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pbrog\Documents\Teaching\ICS4U\ICS4UPython\Lesson-PygameProjectsPart2\Assets\"/>
    </mc:Choice>
  </mc:AlternateContent>
  <xr:revisionPtr revIDLastSave="0" documentId="13_ncr:1_{7F520B26-1032-462D-9DDD-C481F7EF1CF5}" xr6:coauthVersionLast="46" xr6:coauthVersionMax="46" xr10:uidLastSave="{00000000-0000-0000-0000-000000000000}"/>
  <bookViews>
    <workbookView xWindow="-98" yWindow="-98" windowWidth="20715" windowHeight="13276" xr2:uid="{00000000-000D-0000-FFFF-FFFF00000000}"/>
  </bookViews>
  <sheets>
    <sheet name="GanttChart" sheetId="9" r:id="rId1"/>
    <sheet name="Help" sheetId="6" r:id="rId2"/>
    <sheet name="GanttChartPro" sheetId="12" r:id="rId3"/>
    <sheet name="TermsOfUse" sheetId="11" r:id="rId4"/>
  </sheets>
  <definedNames>
    <definedName name="prevWBS" localSheetId="0">GanttChart!#REF!</definedName>
    <definedName name="_xlnm.Print_Area" localSheetId="0">GanttChart!$A$1:$BK$12</definedName>
    <definedName name="_xlnm.Print_Area" localSheetId="2">GanttChartPro!$A$1:$C$47</definedName>
    <definedName name="_xlnm.Print_Titles" localSheetId="0">GanttChart!$2:$5</definedName>
    <definedName name="valuevx">42.314159</definedName>
    <definedName name="vertex42_copyright" hidden="1">"© 2006-2018 Vertex42 LLC"</definedName>
    <definedName name="vertex42_id" hidden="1">"gantt-chart_L2.xlsx"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9" l="1"/>
  <c r="H3" i="9" s="1"/>
  <c r="E7" i="9"/>
  <c r="E8" i="9"/>
  <c r="E9" i="9"/>
  <c r="E10" i="9"/>
  <c r="E11" i="9"/>
  <c r="E12" i="9"/>
  <c r="E6" i="9"/>
  <c r="H5" i="9" l="1"/>
  <c r="H2" i="9"/>
  <c r="I4" i="9" l="1"/>
  <c r="J4" i="9" l="1"/>
  <c r="K4" i="9" l="1"/>
  <c r="L4" i="9" l="1"/>
  <c r="M4" i="9" l="1"/>
  <c r="I5" i="9"/>
  <c r="N4" i="9" l="1"/>
  <c r="J5" i="9"/>
  <c r="O4" i="9" l="1"/>
  <c r="O3" i="9" s="1"/>
  <c r="K5" i="9"/>
  <c r="P4" i="9" l="1"/>
  <c r="L5" i="9"/>
  <c r="Q4" i="9" l="1"/>
  <c r="R4" i="9" s="1"/>
  <c r="M5" i="9"/>
  <c r="S4" i="9" l="1"/>
  <c r="R5" i="9"/>
  <c r="N5" i="9"/>
  <c r="S5" i="9" l="1"/>
  <c r="T4" i="9"/>
  <c r="T5" i="9" s="1"/>
  <c r="O5" i="9"/>
  <c r="O2" i="9"/>
  <c r="P5" i="9" l="1"/>
  <c r="U4" i="9" l="1"/>
  <c r="Q5" i="9"/>
  <c r="V4" i="9" l="1"/>
  <c r="V3" i="9" s="1"/>
  <c r="W4" i="9" l="1"/>
  <c r="X4" i="9" l="1"/>
  <c r="U5" i="9"/>
  <c r="Y4" i="9" l="1"/>
  <c r="V2" i="9"/>
  <c r="V5" i="9"/>
  <c r="Z4" i="9" l="1"/>
  <c r="W5" i="9"/>
  <c r="AA4" i="9" l="1"/>
  <c r="X5" i="9"/>
  <c r="AB4" i="9" l="1"/>
  <c r="Y5" i="9"/>
  <c r="AC4" i="9" l="1"/>
  <c r="AC3" i="9" s="1"/>
  <c r="Z5" i="9"/>
  <c r="AD4" i="9" l="1"/>
  <c r="AA5" i="9"/>
  <c r="AE4" i="9" l="1"/>
  <c r="AB5" i="9"/>
  <c r="AF4" i="9" l="1"/>
  <c r="AC2" i="9"/>
  <c r="AC5" i="9"/>
  <c r="AG4" i="9" l="1"/>
  <c r="AD5" i="9"/>
  <c r="AH4" i="9" l="1"/>
  <c r="AE5" i="9"/>
  <c r="AI4" i="9" l="1"/>
  <c r="AF5" i="9"/>
  <c r="AJ4" i="9" l="1"/>
  <c r="AJ3" i="9" s="1"/>
  <c r="AG5" i="9"/>
  <c r="AK4" i="9" l="1"/>
  <c r="AH5" i="9"/>
  <c r="AL4" i="9" l="1"/>
  <c r="AI5" i="9"/>
  <c r="AM4" i="9" l="1"/>
  <c r="AJ5" i="9"/>
  <c r="AJ2" i="9"/>
  <c r="AN4" i="9" l="1"/>
  <c r="AK5" i="9"/>
  <c r="AO4" i="9" l="1"/>
  <c r="AL5" i="9"/>
  <c r="AP4" i="9" l="1"/>
  <c r="AM5" i="9"/>
  <c r="AQ4" i="9" l="1"/>
  <c r="AQ3" i="9" s="1"/>
  <c r="AN5" i="9"/>
  <c r="AR4" i="9" l="1"/>
  <c r="AO5" i="9"/>
  <c r="AS4" i="9" l="1"/>
  <c r="AP5" i="9"/>
  <c r="AT4" i="9" l="1"/>
  <c r="AQ5" i="9"/>
  <c r="AQ2" i="9"/>
  <c r="AU4" i="9" l="1"/>
  <c r="AR5" i="9"/>
  <c r="AV4" i="9" l="1"/>
  <c r="AS5" i="9"/>
  <c r="AW4" i="9" l="1"/>
  <c r="AT5" i="9"/>
  <c r="AX4" i="9" l="1"/>
  <c r="AX3" i="9" s="1"/>
  <c r="AU5" i="9"/>
  <c r="AY4" i="9" l="1"/>
  <c r="AV5" i="9"/>
  <c r="AZ4" i="9" l="1"/>
  <c r="AW5" i="9"/>
  <c r="BA4" i="9" l="1"/>
  <c r="AX2" i="9"/>
  <c r="AX5" i="9"/>
  <c r="BB4" i="9" l="1"/>
  <c r="AY5" i="9"/>
  <c r="BC4" i="9" l="1"/>
  <c r="AZ5" i="9"/>
  <c r="BD4" i="9" l="1"/>
  <c r="BA5" i="9"/>
  <c r="BE4" i="9" l="1"/>
  <c r="BE3" i="9" s="1"/>
  <c r="BB5" i="9"/>
  <c r="BF4" i="9" l="1"/>
  <c r="BC5" i="9"/>
  <c r="BG4" i="9" l="1"/>
  <c r="BD5" i="9"/>
  <c r="BH4" i="9" l="1"/>
  <c r="BE2" i="9"/>
  <c r="BE5" i="9"/>
  <c r="BI4" i="9" l="1"/>
  <c r="BF5" i="9"/>
  <c r="BJ4" i="9" l="1"/>
  <c r="BG5" i="9"/>
  <c r="BK4" i="9" l="1"/>
  <c r="BH5" i="9"/>
  <c r="BI5" i="9" l="1"/>
  <c r="BJ5" i="9" l="1"/>
  <c r="BK5" i="9" l="1"/>
</calcChain>
</file>

<file path=xl/sharedStrings.xml><?xml version="1.0" encoding="utf-8"?>
<sst xmlns="http://schemas.openxmlformats.org/spreadsheetml/2006/main" count="140" uniqueCount="125">
  <si>
    <t>Getting Started Tips</t>
  </si>
  <si>
    <t>FAQs</t>
  </si>
  <si>
    <t>Q:</t>
  </si>
  <si>
    <t>Creating Task Dependencies</t>
  </si>
  <si>
    <t>[Task]</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</si>
  <si>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</si>
  <si>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</si>
  <si>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</si>
  <si>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</si>
  <si>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</si>
  <si>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</si>
  <si>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</si>
  <si>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</si>
  <si>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</si>
  <si>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</si>
  <si>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</si>
  <si>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</si>
  <si>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</si>
  <si>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Be sure to read the Getting Started Tips below. Watching the video demos for Gantt Chart Template Pro may also help you see how to use the spreadsheet.</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</si>
  <si>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</si>
  <si>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</si>
  <si>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</si>
  <si>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</si>
  <si>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</si>
  <si>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</si>
  <si>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</si>
  <si>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</si>
  <si>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</si>
  <si>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</si>
  <si>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</si>
  <si>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</si>
  <si>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</si>
  <si>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</si>
  <si>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</si>
  <si>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</si>
  <si>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</si>
  <si>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</si>
  <si>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</si>
  <si>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</si>
  <si>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</si>
  <si>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</si>
  <si>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</si>
  <si>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</si>
  <si>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</si>
  <si>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</si>
  <si>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</si>
  <si>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</si>
  <si>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</si>
  <si>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</si>
  <si>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</si>
  <si>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</si>
  <si>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</si>
  <si>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</si>
  <si>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</si>
  <si>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</si>
  <si>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</si>
  <si>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</si>
  <si>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</si>
  <si>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</si>
  <si>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START</t>
  </si>
  <si>
    <t>END</t>
  </si>
  <si>
    <t>DAYS</t>
  </si>
  <si>
    <t>% DONE</t>
  </si>
  <si>
    <t>Display Week</t>
  </si>
  <si>
    <t>Help</t>
  </si>
  <si>
    <t>About This Template</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</si>
  <si>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</si>
  <si>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[Bracketed Text] is meant to be edited, like the project title and task descriptions.</t>
  </si>
  <si>
    <t>• Some of the labels include cell comments to provide extra information.</t>
  </si>
  <si>
    <t>• To adjust the range of dates shown in the Gantt chart, change the Display Week number.</t>
  </si>
  <si>
    <t>• The Project Start Date is used to define the first week shown in the gantt chart.</t>
  </si>
  <si>
    <t>• If you see "#####" in a cell, widen the column to display the cell contents.</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</si>
  <si>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</si>
  <si>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</si>
  <si>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</si>
  <si>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1 (recommended)</t>
  </si>
  <si>
    <t>• Insert a new blank row by right-clicking on the row number and selecting Insert.</t>
  </si>
  <si>
    <t>• With the new blank row selected, press Ctrl+d to copy the formulas and formatting down from the row above OR use the row drag handle to copy the formulas and formatting down.</t>
  </si>
  <si>
    <t>METHOD 2</t>
  </si>
  <si>
    <t>• Copy a row from the set of template rows at the bottom of the worksheet.</t>
  </si>
  <si>
    <t>• Right-click on the row where you want to insert the new task and select Insert Copied Cells.</t>
  </si>
  <si>
    <t>Method 2 will work, but Excel will split/fracture/duplicate conditional formatting rules rather than merging the rules. This can cause inefficiencies in very large and heavily modified files.</t>
  </si>
  <si>
    <t>Help improve Excel by voting on a suggestion to fix this problem.</t>
  </si>
  <si>
    <t>The set of template rows at the bottom of the Gantt Chart worksheet provide examples of different ways to format and define tasks for different WBS levels.</t>
  </si>
  <si>
    <t>Each different WBS level uses a different formula in the WBS column.</t>
  </si>
  <si>
    <t>You can either copy/paste/insert these template rows via Method 2 as explained above, OR you can just copy/paste the desired WBS cell when you want to change the WBS level.</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</si>
  <si>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</si>
  <si>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</si>
  <si>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t>You can enter the Start date manually, or define task dependencies using a formula. Below are some common options for defining the Start date:</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</si>
  <si>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</si>
  <si>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</si>
  <si>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</si>
  <si>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</si>
  <si>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</si>
  <si>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</si>
  <si>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</si>
  <si>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</si>
  <si>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</si>
  <si>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</si>
  <si>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Entering work days instead of calendar days is a feature of the Pro version. There is nothing in the free version preventing you from entering your own formulas, though.</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</si>
  <si>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</si>
  <si>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</si>
  <si>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r>
      <t xml:space="preserve">How do I change the </t>
    </r>
    <r>
      <rPr>
        <b/>
        <sz val="11"/>
        <color theme="4" tint="-0.249977111117893"/>
        <rFont val="Arial"/>
        <family val="2"/>
      </rPr>
      <t>Print Settings</t>
    </r>
    <r>
      <rPr>
        <sz val="11"/>
        <color theme="4" tint="-0.249977111117893"/>
        <rFont val="Arial"/>
        <family val="2"/>
      </rPr>
      <t>? (Excel 2010, 2013)</t>
    </r>
  </si>
  <si>
    <t>Select the entire range of cells you want to print and go to File &gt; Print Area &gt; Set Print Area. Then go to File &gt; Page Setup or File &gt; Print Preview and adjust the Scaling, Margins, and Page Orientation as desired.</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</si>
  <si>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</si>
  <si>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t>You will need to add columns to the right of the Gantt Chart via copy/paste. Copy and paste the columns in groups of 7. Afterwards, you will also probably need to update the print area.</t>
  </si>
  <si>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</si>
  <si>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</si>
  <si>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</si>
  <si>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</si>
  <si>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</si>
  <si>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t>The %Complete for a group of tasks can be calculated from its sub tasks using the formula below, where "workdays" is a reference to the range of work day values and "complete" is a reference to the %complete for each of the subtasks.</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</si>
  <si>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</si>
  <si>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</si>
  <si>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</si>
  <si>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</si>
  <si>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</si>
  <si>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</si>
  <si>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</si>
  <si>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t>Project Start Date</t>
  </si>
  <si>
    <t>• For each task, enter the Start Date and the duration of the task in Days. The End Date and Work Days columns are calculated using formulas.</t>
  </si>
  <si>
    <t>Name</t>
  </si>
  <si>
    <t>Who?</t>
  </si>
  <si>
    <t>Copy Rows to Add More Tasks</t>
  </si>
  <si>
    <t>Task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</si>
</sst>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61" x14ac:knownFonts="1">
    <font>
      <sz val="10"/>
      <name val="Arial"/>
    </font>
    <font>
      <sz val="10"/>
      <name val="Arial"/>
      <family val="2"/>
    </font>
    <font>
      <u/>
      <sz val="10"/>
      <color indexed="12"/>
      <name val="Arial"/>
      <family val="2"/>
    </font>
    <font>
      <sz val="8"/>
      <name val="Arial"/>
      <family val="2"/>
    </font>
    <font>
      <b/>
      <sz val="12"/>
      <name val="Arial"/>
      <family val="2"/>
    </font>
    <font>
      <sz val="10"/>
      <name val="Arial"/>
      <family val="2"/>
    </font>
    <font>
      <b/>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sz val="10"/>
      <name val="Arial"/>
      <family val="1"/>
      <scheme val="minor"/>
    </font>
    <font>
      <sz val="9"/>
      <name val="Arial"/>
      <family val="1"/>
      <scheme val="minor"/>
    </font>
    <font>
      <sz val="9"/>
      <color rgb="FF000000"/>
      <name val="Arial"/>
      <family val="1"/>
      <scheme val="minor"/>
    </font>
    <font>
      <b/>
      <sz val="10"/>
      <color theme="4" tint="-0.249977111117893"/>
      <name val="Arial"/>
      <family val="2"/>
      <scheme val="minor"/>
    </font>
    <font>
      <b/>
      <sz val="8"/>
      <color theme="0"/>
      <name val="Arial"/>
      <family val="2"/>
      <scheme val="minor"/>
    </font>
    <font>
      <b/>
      <sz val="8"/>
      <color theme="4"/>
      <name val="Arial"/>
      <family val="2"/>
      <scheme val="minor"/>
    </font>
    <font>
      <sz val="8"/>
      <color theme="0"/>
      <name val="Arial"/>
      <family val="2"/>
      <scheme val="minor"/>
    </font>
    <font>
      <b/>
      <sz val="9"/>
      <color theme="4" tint="-0.249977111117893"/>
      <name val="Arial"/>
      <family val="2"/>
      <scheme val="minor"/>
    </font>
    <font>
      <b/>
      <sz val="10"/>
      <color theme="4"/>
      <name val="Arial"/>
      <family val="2"/>
      <scheme val="minor"/>
    </font>
    <font>
      <sz val="9"/>
      <color theme="1" tint="0.249977111117893"/>
      <name val="Arial"/>
      <family val="2"/>
      <scheme val="minor"/>
    </font>
    <font>
      <sz val="9"/>
      <name val="Arial"/>
      <family val="2"/>
      <scheme val="minor"/>
    </font>
    <font>
      <sz val="14"/>
      <color rgb="FF000000"/>
      <name val="Arial"/>
      <family val="1"/>
      <scheme val="minor"/>
    </font>
    <font>
      <sz val="8"/>
      <color theme="4" tint="-0.499984740745262"/>
      <name val="Arial"/>
      <family val="2"/>
      <scheme val="minor"/>
    </font>
    <font>
      <sz val="8"/>
      <name val="Arial"/>
      <family val="2"/>
      <scheme val="minor"/>
    </font>
    <font>
      <sz val="12"/>
      <color theme="4" tint="-0.249977111117893"/>
      <name val="Arial"/>
      <family val="2"/>
      <scheme val="minor"/>
    </font>
    <font>
      <sz val="10"/>
      <color theme="4" tint="-0.249977111117893"/>
      <name val="Arial"/>
      <family val="2"/>
      <scheme val="minor"/>
    </font>
    <font>
      <sz val="11"/>
      <color theme="4" tint="-0.249977111117893"/>
      <name val="Arial"/>
      <family val="2"/>
      <scheme val="minor"/>
    </font>
    <font>
      <sz val="8"/>
      <color theme="4" tint="-0.249977111117893"/>
      <name val="Arial"/>
      <family val="2"/>
      <scheme val="minor"/>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b/>
      <sz val="11"/>
      <color theme="4" tint="-0.249977111117893"/>
      <name val="Arial"/>
      <family val="2"/>
    </font>
    <font>
      <sz val="11"/>
      <color rgb="FF000000"/>
      <name val="Arial"/>
      <family val="2"/>
    </font>
    <font>
      <i/>
      <sz val="11"/>
      <name val="Arial"/>
      <family val="2"/>
    </font>
    <font>
      <sz val="11"/>
      <color theme="4" tint="-0.249977111117893"/>
      <name val="Arial"/>
      <family val="2"/>
    </font>
    <font>
      <i/>
      <sz val="11"/>
      <color rgb="FF000000"/>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bottom/>
      <diagonal/>
    </border>
    <border>
      <left/>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right style="thin">
        <color theme="0" tint="-0.34998626667073579"/>
      </right>
      <top/>
      <bottom style="thick">
        <color theme="0" tint="-0.34998626667073579"/>
      </bottom>
      <diagonal/>
    </border>
    <border>
      <left style="medium">
        <color theme="0" tint="-0.34998626667073579"/>
      </left>
      <right style="thin">
        <color theme="0" tint="-0.34998626667073579"/>
      </right>
      <top/>
      <bottom style="thick">
        <color theme="0" tint="-0.34998626667073579"/>
      </bottom>
      <diagonal/>
    </border>
    <border>
      <left style="thin">
        <color theme="0" tint="-0.34998626667073579"/>
      </left>
      <right style="medium">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medium">
        <color theme="4" tint="0.39994506668294322"/>
      </left>
      <right style="thin">
        <color theme="0" tint="-0.34998626667073579"/>
      </right>
      <top/>
      <bottom/>
      <diagonal/>
    </border>
    <border>
      <left style="thin">
        <color theme="0" tint="-0.34998626667073579"/>
      </left>
      <right style="medium">
        <color theme="4" tint="0.39994506668294322"/>
      </right>
      <top/>
      <bottom/>
      <diagonal/>
    </border>
    <border>
      <left style="thin">
        <color theme="0" tint="-0.34998626667073579"/>
      </left>
      <right style="medium">
        <color theme="4" tint="0.39991454817346722"/>
      </right>
      <top/>
      <bottom/>
      <diagonal/>
    </border>
    <border>
      <left style="medium">
        <color theme="4" tint="0.39991454817346722"/>
      </left>
      <right style="thin">
        <color theme="0" tint="-0.34998626667073579"/>
      </right>
      <top/>
      <bottom/>
      <diagonal/>
    </border>
    <border>
      <left style="thin">
        <color theme="0" tint="-0.34998626667073579"/>
      </left>
      <right style="medium">
        <color theme="4" tint="0.39988402966399123"/>
      </right>
      <top/>
      <bottom/>
      <diagonal/>
    </border>
    <border>
      <left style="medium">
        <color theme="4" tint="0.39988402966399123"/>
      </left>
      <right style="thin">
        <color theme="0" tint="-0.34998626667073579"/>
      </right>
      <top/>
      <bottom/>
      <diagonal/>
    </border>
    <border>
      <left style="thin">
        <color theme="0" tint="-0.34998626667073579"/>
      </left>
      <right style="medium">
        <color theme="4" tint="0.39985351115451523"/>
      </right>
      <top/>
      <bottom/>
      <diagonal/>
    </border>
    <border>
      <left style="medium">
        <color theme="4" tint="0.39985351115451523"/>
      </left>
      <right style="thin">
        <color theme="0" tint="-0.34998626667073579"/>
      </right>
      <top/>
      <bottom/>
      <diagonal/>
    </border>
    <border>
      <left style="thin">
        <color theme="0" tint="-0.34998626667073579"/>
      </left>
      <right style="medium">
        <color theme="4" tint="0.39982299264503923"/>
      </right>
      <top/>
      <bottom/>
      <diagonal/>
    </border>
    <border>
      <left style="medium">
        <color theme="4" tint="0.39982299264503923"/>
      </left>
      <right style="thin">
        <color theme="0" tint="-0.34998626667073579"/>
      </right>
      <top/>
      <bottom/>
      <diagonal/>
    </border>
    <border>
      <left style="thin">
        <color theme="0" tint="-0.34998626667073579"/>
      </left>
      <right style="medium">
        <color theme="4" tint="0.39979247413556324"/>
      </right>
      <top/>
      <bottom/>
      <diagonal/>
    </border>
    <border>
      <left style="medium">
        <color theme="4" tint="0.39979247413556324"/>
      </left>
      <right style="thin">
        <color theme="0" tint="-0.34998626667073579"/>
      </right>
      <top/>
      <bottom/>
      <diagonal/>
    </border>
    <border>
      <left style="thin">
        <color theme="0" tint="-0.34998626667073579"/>
      </left>
      <right style="medium">
        <color theme="4" tint="0.39976195562608724"/>
      </right>
      <top/>
      <bottom/>
      <diagonal/>
    </border>
    <border>
      <left style="medium">
        <color theme="4" tint="0.39976195562608724"/>
      </left>
      <right style="thin">
        <color theme="0" tint="-0.34998626667073579"/>
      </right>
      <top/>
      <bottom/>
      <diagonal/>
    </border>
    <border>
      <left style="thin">
        <color theme="0" tint="-0.34998626667073579"/>
      </left>
      <right style="medium">
        <color theme="4" tint="0.39973143711661124"/>
      </right>
      <top/>
      <bottom/>
      <diagonal/>
    </border>
    <border>
      <left style="medium">
        <color theme="4" tint="0.79995117038483843"/>
      </left>
      <right/>
      <top style="medium">
        <color theme="4" tint="0.79995117038483843"/>
      </top>
      <bottom style="medium">
        <color theme="4" tint="0.79995117038483843"/>
      </bottom>
      <diagonal/>
    </border>
    <border>
      <left/>
      <right style="medium">
        <color theme="4" tint="0.79995117038483843"/>
      </right>
      <top style="medium">
        <color theme="4" tint="0.79995117038483843"/>
      </top>
      <bottom style="medium">
        <color theme="4" tint="0.79995117038483843"/>
      </bottom>
      <diagonal/>
    </border>
    <border>
      <left style="medium">
        <color theme="4" tint="0.39994506668294322"/>
      </left>
      <right/>
      <top/>
      <bottom/>
      <diagonal/>
    </border>
    <border>
      <left/>
      <right style="medium">
        <color theme="4" tint="0.39994506668294322"/>
      </right>
      <top/>
      <bottom/>
      <diagonal/>
    </border>
    <border>
      <left style="medium">
        <color theme="4" tint="0.79995117038483843"/>
      </left>
      <right/>
      <top style="medium">
        <color theme="4" tint="0.79995117038483843"/>
      </top>
      <bottom/>
      <diagonal/>
    </border>
    <border>
      <left/>
      <right/>
      <top style="medium">
        <color theme="4" tint="0.79995117038483843"/>
      </top>
      <bottom/>
      <diagonal/>
    </border>
    <border>
      <left style="medium">
        <color theme="4" tint="0.39979247413556324"/>
      </left>
      <right/>
      <top/>
      <bottom/>
      <diagonal/>
    </border>
    <border>
      <left/>
      <right style="medium">
        <color theme="4" tint="0.39976195562608724"/>
      </right>
      <top/>
      <bottom/>
      <diagonal/>
    </border>
    <border>
      <left style="medium">
        <color theme="4" tint="0.39982299264503923"/>
      </left>
      <right/>
      <top/>
      <bottom/>
      <diagonal/>
    </border>
    <border>
      <left/>
      <right style="medium">
        <color theme="4" tint="0.39979247413556324"/>
      </right>
      <top/>
      <bottom/>
      <diagonal/>
    </border>
    <border>
      <left style="medium">
        <color theme="4" tint="0.39985351115451523"/>
      </left>
      <right/>
      <top/>
      <bottom/>
      <diagonal/>
    </border>
    <border>
      <left/>
      <right style="medium">
        <color theme="4" tint="0.39982299264503923"/>
      </right>
      <top/>
      <bottom/>
      <diagonal/>
    </border>
    <border>
      <left style="medium">
        <color theme="4" tint="0.39976195562608724"/>
      </left>
      <right/>
      <top/>
      <bottom/>
      <diagonal/>
    </border>
    <border>
      <left/>
      <right style="medium">
        <color theme="4" tint="0.39973143711661124"/>
      </right>
      <top/>
      <bottom/>
      <diagonal/>
    </border>
    <border>
      <left style="medium">
        <color theme="4" tint="0.39991454817346722"/>
      </left>
      <right/>
      <top/>
      <bottom/>
      <diagonal/>
    </border>
    <border>
      <left/>
      <right style="medium">
        <color theme="4" tint="0.39988402966399123"/>
      </right>
      <top/>
      <bottom/>
      <diagonal/>
    </border>
    <border>
      <left/>
      <right style="medium">
        <color theme="4" tint="0.39991454817346722"/>
      </right>
      <top/>
      <bottom/>
      <diagonal/>
    </border>
    <border>
      <left style="medium">
        <color theme="4" tint="0.39988402966399123"/>
      </left>
      <right/>
      <top/>
      <bottom/>
      <diagonal/>
    </border>
    <border>
      <left/>
      <right style="medium">
        <color theme="4" tint="0.39985351115451523"/>
      </right>
      <top/>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10" fillId="17" borderId="1" applyNumberFormat="0" applyAlignment="0" applyProtection="0"/>
    <xf numFmtId="0" fontId="11" fillId="18" borderId="2" applyNumberFormat="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11" borderId="1" applyNumberFormat="0" applyAlignment="0" applyProtection="0"/>
    <xf numFmtId="0" fontId="18" fillId="0" borderId="6" applyNumberFormat="0" applyFill="0" applyAlignment="0" applyProtection="0"/>
    <xf numFmtId="0" fontId="19" fillId="5" borderId="0" applyNumberFormat="0" applyBorder="0" applyAlignment="0" applyProtection="0"/>
    <xf numFmtId="0" fontId="5" fillId="5" borderId="7" applyNumberFormat="0" applyFont="0" applyAlignment="0" applyProtection="0"/>
    <xf numFmtId="0" fontId="20" fillId="17"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148">
    <xf numFmtId="0" fontId="0" fillId="0" borderId="0" xfId="0"/>
    <xf numFmtId="0" fontId="1" fillId="0" borderId="0" xfId="0" applyFont="1"/>
    <xf numFmtId="0" fontId="1" fillId="0" borderId="0" xfId="0" applyFont="1" applyAlignment="1"/>
    <xf numFmtId="0" fontId="3" fillId="0" borderId="0" xfId="0" applyFont="1" applyBorder="1" applyAlignment="1">
      <alignment horizontal="right"/>
    </xf>
    <xf numFmtId="0" fontId="6" fillId="0" borderId="0" xfId="0" applyFont="1" applyFill="1" applyBorder="1" applyAlignment="1"/>
    <xf numFmtId="0" fontId="1" fillId="0" borderId="0" xfId="0" applyFont="1" applyAlignment="1">
      <alignment horizontal="left" wrapText="1" indent="1"/>
    </xf>
    <xf numFmtId="0" fontId="1" fillId="0" borderId="0" xfId="0" applyFont="1" applyFill="1" applyBorder="1" applyAlignment="1"/>
    <xf numFmtId="0" fontId="1" fillId="0" borderId="12" xfId="0" applyFont="1" applyBorder="1"/>
    <xf numFmtId="0" fontId="0" fillId="0" borderId="12" xfId="0" applyBorder="1"/>
    <xf numFmtId="0" fontId="0" fillId="0" borderId="0" xfId="0"/>
    <xf numFmtId="0" fontId="24" fillId="0" borderId="12" xfId="0" applyFont="1" applyBorder="1" applyAlignment="1">
      <alignment horizontal="left" wrapText="1"/>
    </xf>
    <xf numFmtId="0" fontId="4" fillId="0" borderId="12" xfId="0" applyFont="1" applyBorder="1" applyAlignment="1">
      <alignment horizontal="left" wrapText="1"/>
    </xf>
    <xf numFmtId="0" fontId="24" fillId="0" borderId="12" xfId="0" applyFont="1" applyBorder="1" applyAlignment="1">
      <alignment horizontal="left"/>
    </xf>
    <xf numFmtId="0" fontId="1" fillId="0" borderId="0" xfId="0" applyFont="1"/>
    <xf numFmtId="0" fontId="3" fillId="0" borderId="0" xfId="0" applyFont="1" applyAlignment="1">
      <alignment wrapText="1"/>
    </xf>
    <xf numFmtId="0" fontId="6" fillId="0" borderId="0" xfId="0" applyFont="1"/>
    <xf numFmtId="0" fontId="29" fillId="0" borderId="0" xfId="34" applyFont="1" applyAlignment="1" applyProtection="1"/>
    <xf numFmtId="0" fontId="30" fillId="0" borderId="0" xfId="0" applyFont="1"/>
    <xf numFmtId="0" fontId="31" fillId="0" borderId="0" xfId="0" applyFont="1"/>
    <xf numFmtId="0" fontId="28" fillId="0" borderId="0" xfId="0" applyFont="1"/>
    <xf numFmtId="0" fontId="3" fillId="0" borderId="0" xfId="0" applyFont="1" applyBorder="1" applyAlignment="1">
      <alignment horizontal="left" vertical="center"/>
    </xf>
    <xf numFmtId="0" fontId="27" fillId="0" borderId="0" xfId="0" applyFont="1" applyAlignment="1">
      <alignment vertical="center"/>
    </xf>
    <xf numFmtId="0" fontId="24" fillId="0" borderId="13" xfId="0" applyFont="1" applyBorder="1" applyAlignment="1">
      <alignment horizontal="left" wrapText="1"/>
    </xf>
    <xf numFmtId="0" fontId="25" fillId="0" borderId="12" xfId="34" applyFont="1" applyBorder="1" applyAlignment="1" applyProtection="1">
      <alignment horizontal="left" wrapText="1"/>
    </xf>
    <xf numFmtId="0" fontId="32" fillId="0" borderId="13" xfId="34" applyFont="1" applyBorder="1" applyAlignment="1" applyProtection="1">
      <alignment wrapText="1"/>
    </xf>
    <xf numFmtId="0" fontId="28" fillId="0" borderId="0" xfId="0" applyFont="1" applyFill="1" applyBorder="1" applyAlignment="1"/>
    <xf numFmtId="0" fontId="27" fillId="0" borderId="0" xfId="0" applyFont="1" applyFill="1" applyBorder="1" applyAlignment="1">
      <alignment horizontal="left" vertical="center"/>
    </xf>
    <xf numFmtId="0" fontId="26" fillId="0" borderId="0" xfId="0" applyFont="1" applyFill="1" applyBorder="1" applyAlignment="1">
      <alignment horizontal="left" vertical="center"/>
    </xf>
    <xf numFmtId="0" fontId="1" fillId="0" borderId="0" xfId="0" applyFont="1" applyBorder="1"/>
    <xf numFmtId="0" fontId="1" fillId="0" borderId="13" xfId="0" applyFont="1" applyBorder="1"/>
    <xf numFmtId="0" fontId="0" fillId="0" borderId="13" xfId="0" applyBorder="1"/>
    <xf numFmtId="0" fontId="0" fillId="0" borderId="0" xfId="0" applyBorder="1"/>
    <xf numFmtId="0" fontId="24" fillId="0" borderId="0" xfId="0" applyFont="1" applyBorder="1" applyAlignment="1">
      <alignment horizontal="left" wrapText="1"/>
    </xf>
    <xf numFmtId="0" fontId="33" fillId="0" borderId="0" xfId="0" applyFont="1" applyProtection="1"/>
    <xf numFmtId="0" fontId="33" fillId="0" borderId="0" xfId="0" applyFont="1" applyFill="1" applyBorder="1" applyProtection="1"/>
    <xf numFmtId="0" fontId="34" fillId="0" borderId="10" xfId="0" applyFont="1" applyFill="1" applyBorder="1" applyAlignment="1" applyProtection="1">
      <alignment vertical="center"/>
    </xf>
    <xf numFmtId="0" fontId="34" fillId="0" borderId="10" xfId="0" applyFont="1" applyFill="1" applyBorder="1" applyAlignment="1" applyProtection="1">
      <alignment horizontal="center" vertical="center"/>
    </xf>
    <xf numFmtId="1" fontId="35" fillId="21" borderId="11" xfId="0" applyNumberFormat="1" applyFont="1" applyFill="1" applyBorder="1" applyAlignment="1" applyProtection="1">
      <alignment horizontal="center" vertical="center"/>
    </xf>
    <xf numFmtId="9" fontId="35" fillId="21" borderId="11" xfId="40" applyFont="1" applyFill="1" applyBorder="1" applyAlignment="1" applyProtection="1">
      <alignment horizontal="center" vertical="center"/>
    </xf>
    <xf numFmtId="0" fontId="39" fillId="24" borderId="15" xfId="0" applyFont="1" applyFill="1" applyBorder="1" applyAlignment="1" applyProtection="1">
      <alignment horizontal="center" vertical="center" wrapText="1"/>
    </xf>
    <xf numFmtId="0" fontId="37" fillId="24" borderId="15" xfId="0" applyFont="1" applyFill="1" applyBorder="1" applyAlignment="1" applyProtection="1">
      <alignment horizontal="left" vertical="center"/>
    </xf>
    <xf numFmtId="0" fontId="37" fillId="24" borderId="15" xfId="0" applyFont="1" applyFill="1" applyBorder="1" applyAlignment="1" applyProtection="1">
      <alignment horizontal="center" vertical="center" wrapText="1"/>
    </xf>
    <xf numFmtId="0" fontId="37" fillId="24" borderId="15" xfId="0" applyFont="1" applyFill="1" applyBorder="1" applyAlignment="1" applyProtection="1">
      <alignment horizontal="center" vertical="center"/>
    </xf>
    <xf numFmtId="0" fontId="39" fillId="23" borderId="16" xfId="0" applyNumberFormat="1" applyFont="1" applyFill="1" applyBorder="1" applyAlignment="1" applyProtection="1">
      <alignment horizontal="center" vertical="center" shrinkToFit="1"/>
    </xf>
    <xf numFmtId="0" fontId="39" fillId="23" borderId="15" xfId="0" applyFont="1" applyFill="1" applyBorder="1" applyAlignment="1" applyProtection="1"/>
    <xf numFmtId="0" fontId="39" fillId="22" borderId="15" xfId="0" applyFont="1" applyFill="1" applyBorder="1" applyAlignment="1" applyProtection="1"/>
    <xf numFmtId="0" fontId="41" fillId="22" borderId="0" xfId="0" applyFont="1" applyFill="1" applyProtection="1"/>
    <xf numFmtId="166" fontId="38" fillId="22" borderId="14" xfId="0" applyNumberFormat="1" applyFont="1" applyFill="1" applyBorder="1" applyAlignment="1" applyProtection="1">
      <alignment horizontal="center" vertical="center" shrinkToFit="1"/>
    </xf>
    <xf numFmtId="0" fontId="41" fillId="22" borderId="0" xfId="0" applyFont="1" applyFill="1" applyBorder="1" applyProtection="1"/>
    <xf numFmtId="0" fontId="36" fillId="22" borderId="0" xfId="0" applyFont="1" applyFill="1" applyAlignment="1" applyProtection="1">
      <alignment vertical="center"/>
    </xf>
    <xf numFmtId="0" fontId="36" fillId="22" borderId="0" xfId="0" applyFont="1" applyFill="1" applyBorder="1" applyAlignment="1" applyProtection="1">
      <alignment vertical="center"/>
    </xf>
    <xf numFmtId="0" fontId="39" fillId="23" borderId="17" xfId="0" applyNumberFormat="1" applyFont="1" applyFill="1" applyBorder="1" applyAlignment="1" applyProtection="1">
      <alignment horizontal="center" vertical="center" shrinkToFit="1"/>
    </xf>
    <xf numFmtId="0" fontId="39" fillId="23" borderId="18" xfId="0" applyNumberFormat="1" applyFont="1" applyFill="1" applyBorder="1" applyAlignment="1" applyProtection="1">
      <alignment horizontal="center" vertical="center" shrinkToFit="1"/>
    </xf>
    <xf numFmtId="0" fontId="39" fillId="23" borderId="19" xfId="0" applyNumberFormat="1" applyFont="1" applyFill="1" applyBorder="1" applyAlignment="1" applyProtection="1">
      <alignment horizontal="center" vertical="center" shrinkToFit="1"/>
    </xf>
    <xf numFmtId="0" fontId="39" fillId="23" borderId="20" xfId="0" applyNumberFormat="1" applyFont="1" applyFill="1" applyBorder="1" applyAlignment="1" applyProtection="1">
      <alignment horizontal="center" vertical="center" shrinkToFit="1"/>
    </xf>
    <xf numFmtId="166" fontId="38" fillId="22" borderId="21" xfId="0" applyNumberFormat="1" applyFont="1" applyFill="1" applyBorder="1" applyAlignment="1" applyProtection="1">
      <alignment horizontal="center" vertical="center" shrinkToFit="1"/>
    </xf>
    <xf numFmtId="166" fontId="38" fillId="22" borderId="22" xfId="0" applyNumberFormat="1" applyFont="1" applyFill="1" applyBorder="1" applyAlignment="1" applyProtection="1">
      <alignment horizontal="center" vertical="center" shrinkToFit="1"/>
    </xf>
    <xf numFmtId="166" fontId="38" fillId="22" borderId="23" xfId="0" applyNumberFormat="1" applyFont="1" applyFill="1" applyBorder="1" applyAlignment="1" applyProtection="1">
      <alignment horizontal="center" vertical="center" shrinkToFit="1"/>
    </xf>
    <xf numFmtId="166" fontId="38" fillId="22" borderId="24" xfId="0" applyNumberFormat="1" applyFont="1" applyFill="1" applyBorder="1" applyAlignment="1" applyProtection="1">
      <alignment horizontal="center" vertical="center" shrinkToFit="1"/>
    </xf>
    <xf numFmtId="166" fontId="38" fillId="22" borderId="25" xfId="0" applyNumberFormat="1" applyFont="1" applyFill="1" applyBorder="1" applyAlignment="1" applyProtection="1">
      <alignment horizontal="center" vertical="center" shrinkToFit="1"/>
    </xf>
    <xf numFmtId="166" fontId="38" fillId="22" borderId="26" xfId="0" applyNumberFormat="1" applyFont="1" applyFill="1" applyBorder="1" applyAlignment="1" applyProtection="1">
      <alignment horizontal="center" vertical="center" shrinkToFit="1"/>
    </xf>
    <xf numFmtId="166" fontId="38" fillId="22" borderId="27" xfId="0" applyNumberFormat="1" applyFont="1" applyFill="1" applyBorder="1" applyAlignment="1" applyProtection="1">
      <alignment horizontal="center" vertical="center" shrinkToFit="1"/>
    </xf>
    <xf numFmtId="166" fontId="38" fillId="22" borderId="28" xfId="0" applyNumberFormat="1" applyFont="1" applyFill="1" applyBorder="1" applyAlignment="1" applyProtection="1">
      <alignment horizontal="center" vertical="center" shrinkToFit="1"/>
    </xf>
    <xf numFmtId="166" fontId="38" fillId="22" borderId="29" xfId="0" applyNumberFormat="1" applyFont="1" applyFill="1" applyBorder="1" applyAlignment="1" applyProtection="1">
      <alignment horizontal="center" vertical="center" shrinkToFit="1"/>
    </xf>
    <xf numFmtId="166" fontId="38" fillId="22" borderId="30" xfId="0" applyNumberFormat="1" applyFont="1" applyFill="1" applyBorder="1" applyAlignment="1" applyProtection="1">
      <alignment horizontal="center" vertical="center" shrinkToFit="1"/>
    </xf>
    <xf numFmtId="166" fontId="38" fillId="22" borderId="31" xfId="0" applyNumberFormat="1" applyFont="1" applyFill="1" applyBorder="1" applyAlignment="1" applyProtection="1">
      <alignment horizontal="center" vertical="center" shrinkToFit="1"/>
    </xf>
    <xf numFmtId="166" fontId="38" fillId="22" borderId="32" xfId="0" applyNumberFormat="1" applyFont="1" applyFill="1" applyBorder="1" applyAlignment="1" applyProtection="1">
      <alignment horizontal="center" vertical="center" shrinkToFit="1"/>
    </xf>
    <xf numFmtId="166" fontId="38" fillId="22" borderId="33" xfId="0" applyNumberFormat="1" applyFont="1" applyFill="1" applyBorder="1" applyAlignment="1" applyProtection="1">
      <alignment horizontal="center" vertical="center" shrinkToFit="1"/>
    </xf>
    <xf numFmtId="166" fontId="38" fillId="22" borderId="34" xfId="0" applyNumberFormat="1" applyFont="1" applyFill="1" applyBorder="1" applyAlignment="1" applyProtection="1">
      <alignment horizontal="center" vertical="center" shrinkToFit="1"/>
    </xf>
    <xf numFmtId="166" fontId="38" fillId="22" borderId="35" xfId="0" applyNumberFormat="1" applyFont="1" applyFill="1" applyBorder="1" applyAlignment="1" applyProtection="1">
      <alignment horizontal="center" vertical="center" shrinkToFit="1"/>
    </xf>
    <xf numFmtId="165" fontId="42" fillId="20" borderId="11" xfId="0" applyNumberFormat="1" applyFont="1" applyFill="1" applyBorder="1" applyAlignment="1" applyProtection="1">
      <alignment horizontal="center" vertical="center"/>
    </xf>
    <xf numFmtId="165" fontId="43" fillId="0" borderId="11" xfId="0" applyNumberFormat="1" applyFont="1" applyFill="1" applyBorder="1" applyAlignment="1" applyProtection="1">
      <alignment horizontal="center" vertical="center"/>
    </xf>
    <xf numFmtId="0" fontId="43" fillId="0" borderId="10" xfId="0" applyFont="1" applyFill="1" applyBorder="1" applyAlignment="1" applyProtection="1">
      <alignment horizontal="left" vertical="center" wrapText="1" indent="1"/>
    </xf>
    <xf numFmtId="0" fontId="43" fillId="0" borderId="10" xfId="0" applyFont="1" applyFill="1" applyBorder="1" applyAlignment="1" applyProtection="1">
      <alignment vertical="center"/>
    </xf>
    <xf numFmtId="1" fontId="44" fillId="20" borderId="11" xfId="0" applyNumberFormat="1" applyFont="1" applyFill="1" applyBorder="1" applyAlignment="1" applyProtection="1">
      <alignment horizontal="center" vertical="center"/>
    </xf>
    <xf numFmtId="0" fontId="45" fillId="22" borderId="0" xfId="0" applyFont="1" applyFill="1" applyBorder="1" applyAlignment="1" applyProtection="1">
      <alignment vertical="center"/>
      <protection locked="0"/>
    </xf>
    <xf numFmtId="0" fontId="46" fillId="22" borderId="0" xfId="0" applyFont="1" applyFill="1" applyBorder="1" applyAlignment="1" applyProtection="1">
      <alignment vertical="center"/>
    </xf>
    <xf numFmtId="0" fontId="47" fillId="22" borderId="0" xfId="0" applyFont="1" applyFill="1" applyBorder="1" applyProtection="1"/>
    <xf numFmtId="0" fontId="48" fillId="22" borderId="0" xfId="0" applyFont="1" applyFill="1" applyAlignment="1" applyProtection="1">
      <alignment vertical="center"/>
    </xf>
    <xf numFmtId="0" fontId="49" fillId="22" borderId="0" xfId="0" applyFont="1" applyFill="1" applyBorder="1" applyAlignment="1" applyProtection="1">
      <alignment horizontal="right" vertical="center" indent="1"/>
    </xf>
    <xf numFmtId="0" fontId="50" fillId="22" borderId="38" xfId="0" applyNumberFormat="1" applyFont="1" applyFill="1" applyBorder="1" applyAlignment="1" applyProtection="1">
      <alignment vertical="center"/>
    </xf>
    <xf numFmtId="0" fontId="50" fillId="22" borderId="0" xfId="0" applyNumberFormat="1" applyFont="1" applyFill="1" applyBorder="1" applyAlignment="1" applyProtection="1">
      <alignment vertical="center"/>
    </xf>
    <xf numFmtId="0" fontId="50" fillId="22" borderId="39" xfId="0" applyNumberFormat="1" applyFont="1" applyFill="1" applyBorder="1" applyAlignment="1" applyProtection="1">
      <alignment vertical="center"/>
    </xf>
    <xf numFmtId="0" fontId="32" fillId="0" borderId="0" xfId="34" applyFont="1" applyAlignment="1" applyProtection="1"/>
    <xf numFmtId="0" fontId="51" fillId="0" borderId="0" xfId="0" applyFont="1" applyFill="1" applyBorder="1" applyAlignment="1"/>
    <xf numFmtId="0" fontId="52" fillId="0" borderId="0" xfId="0" applyFont="1" applyAlignment="1">
      <alignment horizontal="left" wrapText="1"/>
    </xf>
    <xf numFmtId="0" fontId="52" fillId="0" borderId="0" xfId="0" applyFont="1" applyAlignment="1">
      <alignment wrapText="1"/>
    </xf>
    <xf numFmtId="0" fontId="53" fillId="0" borderId="0" xfId="0" applyFont="1" applyAlignment="1">
      <alignment vertical="center"/>
    </xf>
    <xf numFmtId="0" fontId="52" fillId="0" borderId="0" xfId="0" applyFont="1" applyAlignment="1">
      <alignment vertical="center" wrapText="1"/>
    </xf>
    <xf numFmtId="0" fontId="1" fillId="0" borderId="0" xfId="0" applyFont="1" applyAlignment="1">
      <alignment vertical="center"/>
    </xf>
    <xf numFmtId="0" fontId="52" fillId="0" borderId="0" xfId="0" applyFont="1" applyFill="1" applyBorder="1" applyAlignment="1">
      <alignment vertical="center" wrapText="1"/>
    </xf>
    <xf numFmtId="0" fontId="53" fillId="0" borderId="0" xfId="0" applyFont="1"/>
    <xf numFmtId="0" fontId="53" fillId="0" borderId="0" xfId="0" applyFont="1" applyBorder="1"/>
    <xf numFmtId="0" fontId="53" fillId="0" borderId="0" xfId="0" applyFont="1" applyAlignment="1"/>
    <xf numFmtId="0" fontId="54" fillId="0" borderId="0" xfId="0" applyFont="1" applyFill="1" applyBorder="1" applyAlignment="1">
      <alignment vertical="center" wrapText="1"/>
    </xf>
    <xf numFmtId="0" fontId="56" fillId="0" borderId="0" xfId="0" applyFont="1" applyFill="1" applyBorder="1" applyAlignment="1"/>
    <xf numFmtId="0" fontId="32" fillId="0" borderId="0" xfId="34" applyFont="1" applyFill="1" applyBorder="1" applyAlignment="1" applyProtection="1">
      <alignment vertical="center"/>
    </xf>
    <xf numFmtId="0" fontId="57" fillId="0" borderId="0" xfId="0" applyFont="1" applyAlignment="1">
      <alignment horizontal="right"/>
    </xf>
    <xf numFmtId="0" fontId="52" fillId="0" borderId="0" xfId="0" applyFont="1"/>
    <xf numFmtId="0" fontId="56" fillId="0" borderId="0" xfId="0" applyFont="1" applyAlignment="1">
      <alignment horizontal="right"/>
    </xf>
    <xf numFmtId="0" fontId="59" fillId="0" borderId="0" xfId="0" applyFont="1" applyFill="1" applyBorder="1" applyAlignment="1">
      <alignment vertical="center" wrapText="1"/>
    </xf>
    <xf numFmtId="0" fontId="52" fillId="0" borderId="0" xfId="0" applyFont="1" applyAlignment="1"/>
    <xf numFmtId="0" fontId="52" fillId="0" borderId="0" xfId="0" applyFont="1" applyFill="1" applyBorder="1" applyAlignment="1">
      <alignment horizontal="left" vertical="center" wrapText="1"/>
    </xf>
    <xf numFmtId="0" fontId="52" fillId="0" borderId="0" xfId="0" applyFont="1" applyAlignment="1">
      <alignment horizontal="left" indent="1"/>
    </xf>
    <xf numFmtId="0" fontId="59" fillId="0" borderId="0" xfId="0" applyFont="1" applyAlignment="1"/>
    <xf numFmtId="0" fontId="57" fillId="0" borderId="0" xfId="0" applyFont="1" applyAlignment="1">
      <alignment horizontal="left" wrapText="1"/>
    </xf>
    <xf numFmtId="0" fontId="31" fillId="0" borderId="0" xfId="0" quotePrefix="1" applyFont="1" applyAlignment="1">
      <alignment horizontal="left" indent="1"/>
    </xf>
    <xf numFmtId="0" fontId="52" fillId="0" borderId="0" xfId="0" quotePrefix="1" applyFont="1" applyAlignment="1">
      <alignment horizontal="left" wrapText="1" indent="1"/>
    </xf>
    <xf numFmtId="0" fontId="52" fillId="0" borderId="0" xfId="0" quotePrefix="1" applyFont="1" applyAlignment="1">
      <alignment wrapText="1"/>
    </xf>
    <xf numFmtId="0" fontId="59" fillId="0" borderId="0" xfId="0" applyFont="1"/>
    <xf numFmtId="0" fontId="49" fillId="22" borderId="34" xfId="0" applyNumberFormat="1" applyFont="1" applyFill="1" applyBorder="1" applyAlignment="1" applyProtection="1">
      <alignment horizontal="center" vertical="center"/>
    </xf>
    <xf numFmtId="0" fontId="49" fillId="22" borderId="14" xfId="0" applyNumberFormat="1" applyFont="1" applyFill="1" applyBorder="1" applyAlignment="1" applyProtection="1">
      <alignment horizontal="center" vertical="center"/>
    </xf>
    <xf numFmtId="0" fontId="49" fillId="22" borderId="35" xfId="0" applyNumberFormat="1" applyFont="1" applyFill="1" applyBorder="1" applyAlignment="1" applyProtection="1">
      <alignment horizontal="center" vertical="center"/>
    </xf>
    <xf numFmtId="0" fontId="49" fillId="22" borderId="30" xfId="0" applyNumberFormat="1" applyFont="1" applyFill="1" applyBorder="1" applyAlignment="1" applyProtection="1">
      <alignment horizontal="center" vertical="center"/>
    </xf>
    <xf numFmtId="0" fontId="49" fillId="22" borderId="31" xfId="0" applyNumberFormat="1" applyFont="1" applyFill="1" applyBorder="1" applyAlignment="1" applyProtection="1">
      <alignment horizontal="center" vertical="center"/>
    </xf>
    <xf numFmtId="0" fontId="49" fillId="22" borderId="28" xfId="0" applyNumberFormat="1" applyFont="1" applyFill="1" applyBorder="1" applyAlignment="1" applyProtection="1">
      <alignment horizontal="center" vertical="center"/>
    </xf>
    <xf numFmtId="0" fontId="49" fillId="22" borderId="29" xfId="0" applyNumberFormat="1" applyFont="1" applyFill="1" applyBorder="1" applyAlignment="1" applyProtection="1">
      <alignment horizontal="center" vertical="center"/>
    </xf>
    <xf numFmtId="0" fontId="49" fillId="22" borderId="32" xfId="0" applyNumberFormat="1" applyFont="1" applyFill="1" applyBorder="1" applyAlignment="1" applyProtection="1">
      <alignment horizontal="center" vertical="center"/>
    </xf>
    <xf numFmtId="0" fontId="49" fillId="22" borderId="33" xfId="0" applyNumberFormat="1" applyFont="1" applyFill="1" applyBorder="1" applyAlignment="1" applyProtection="1">
      <alignment horizontal="center" vertical="center"/>
    </xf>
    <xf numFmtId="0" fontId="49" fillId="22" borderId="26" xfId="0" applyNumberFormat="1" applyFont="1" applyFill="1" applyBorder="1" applyAlignment="1" applyProtection="1">
      <alignment horizontal="center" vertical="center"/>
    </xf>
    <xf numFmtId="0" fontId="49" fillId="22" borderId="27" xfId="0" applyNumberFormat="1" applyFont="1" applyFill="1" applyBorder="1" applyAlignment="1" applyProtection="1">
      <alignment horizontal="center" vertical="center"/>
    </xf>
    <xf numFmtId="0" fontId="49" fillId="22" borderId="21" xfId="0" applyNumberFormat="1" applyFont="1" applyFill="1" applyBorder="1" applyAlignment="1" applyProtection="1">
      <alignment horizontal="center" vertical="center"/>
    </xf>
    <xf numFmtId="0" fontId="49" fillId="22" borderId="23" xfId="0" applyNumberFormat="1" applyFont="1" applyFill="1" applyBorder="1" applyAlignment="1" applyProtection="1">
      <alignment horizontal="center" vertical="center"/>
    </xf>
    <xf numFmtId="164" fontId="49" fillId="21" borderId="36" xfId="0" applyNumberFormat="1" applyFont="1" applyFill="1" applyBorder="1" applyAlignment="1" applyProtection="1">
      <alignment horizontal="center" vertical="center" shrinkToFit="1"/>
      <protection locked="0"/>
    </xf>
    <xf numFmtId="164" fontId="49" fillId="21" borderId="37" xfId="0" applyNumberFormat="1" applyFont="1" applyFill="1" applyBorder="1" applyAlignment="1" applyProtection="1">
      <alignment horizontal="center" vertical="center" shrinkToFit="1"/>
      <protection locked="0"/>
    </xf>
    <xf numFmtId="0" fontId="49" fillId="22" borderId="22" xfId="0" applyNumberFormat="1" applyFont="1" applyFill="1" applyBorder="1" applyAlignment="1" applyProtection="1">
      <alignment horizontal="center" vertical="center"/>
    </xf>
    <xf numFmtId="0" fontId="49" fillId="22" borderId="24" xfId="0" applyNumberFormat="1" applyFont="1" applyFill="1" applyBorder="1" applyAlignment="1" applyProtection="1">
      <alignment horizontal="center" vertical="center"/>
    </xf>
    <xf numFmtId="0" fontId="49" fillId="22" borderId="25" xfId="0" applyNumberFormat="1" applyFont="1" applyFill="1" applyBorder="1" applyAlignment="1" applyProtection="1">
      <alignment horizontal="center" vertical="center"/>
    </xf>
    <xf numFmtId="0" fontId="51" fillId="0" borderId="0" xfId="0" applyFont="1" applyFill="1" applyBorder="1" applyAlignment="1">
      <alignment horizontal="left"/>
    </xf>
    <xf numFmtId="0" fontId="49" fillId="21" borderId="40" xfId="0" applyNumberFormat="1" applyFont="1" applyFill="1" applyBorder="1" applyAlignment="1" applyProtection="1">
      <alignment horizontal="center" vertical="center"/>
      <protection locked="0"/>
    </xf>
    <xf numFmtId="0" fontId="49" fillId="21" borderId="41" xfId="0" applyNumberFormat="1" applyFont="1" applyFill="1" applyBorder="1" applyAlignment="1" applyProtection="1">
      <alignment horizontal="center" vertical="center"/>
      <protection locked="0"/>
    </xf>
    <xf numFmtId="167" fontId="40" fillId="22" borderId="42" xfId="0" applyNumberFormat="1" applyFont="1" applyFill="1" applyBorder="1" applyAlignment="1" applyProtection="1">
      <alignment horizontal="center" vertical="center"/>
    </xf>
    <xf numFmtId="167" fontId="40" fillId="22" borderId="0" xfId="0" applyNumberFormat="1" applyFont="1" applyFill="1" applyBorder="1" applyAlignment="1" applyProtection="1">
      <alignment horizontal="center" vertical="center"/>
    </xf>
    <xf numFmtId="167" fontId="40" fillId="22" borderId="43" xfId="0" applyNumberFormat="1" applyFont="1" applyFill="1" applyBorder="1" applyAlignment="1" applyProtection="1">
      <alignment horizontal="center" vertical="center"/>
    </xf>
    <xf numFmtId="167" fontId="40" fillId="22" borderId="44" xfId="0" applyNumberFormat="1" applyFont="1" applyFill="1" applyBorder="1" applyAlignment="1" applyProtection="1">
      <alignment horizontal="center" vertical="center"/>
    </xf>
    <xf numFmtId="167" fontId="40" fillId="22" borderId="45" xfId="0" applyNumberFormat="1" applyFont="1" applyFill="1" applyBorder="1" applyAlignment="1" applyProtection="1">
      <alignment horizontal="center" vertical="center"/>
    </xf>
    <xf numFmtId="167" fontId="40" fillId="22" borderId="46" xfId="0" applyNumberFormat="1" applyFont="1" applyFill="1" applyBorder="1" applyAlignment="1" applyProtection="1">
      <alignment horizontal="center" vertical="center"/>
    </xf>
    <xf numFmtId="167" fontId="40" fillId="22" borderId="47" xfId="0" applyNumberFormat="1" applyFont="1" applyFill="1" applyBorder="1" applyAlignment="1" applyProtection="1">
      <alignment horizontal="center" vertical="center"/>
    </xf>
    <xf numFmtId="167" fontId="40" fillId="22" borderId="48" xfId="0" applyNumberFormat="1" applyFont="1" applyFill="1" applyBorder="1" applyAlignment="1" applyProtection="1">
      <alignment horizontal="center" vertical="center"/>
    </xf>
    <xf numFmtId="167" fontId="40" fillId="22" borderId="49" xfId="0" applyNumberFormat="1" applyFont="1" applyFill="1" applyBorder="1" applyAlignment="1" applyProtection="1">
      <alignment horizontal="center" vertical="center"/>
    </xf>
    <xf numFmtId="167" fontId="40" fillId="22" borderId="50" xfId="0" applyNumberFormat="1" applyFont="1" applyFill="1" applyBorder="1" applyAlignment="1" applyProtection="1">
      <alignment horizontal="center" vertical="center"/>
    </xf>
    <xf numFmtId="167" fontId="40" fillId="22" borderId="51" xfId="0" applyNumberFormat="1" applyFont="1" applyFill="1" applyBorder="1" applyAlignment="1" applyProtection="1">
      <alignment horizontal="center" vertical="center"/>
    </xf>
    <xf numFmtId="167" fontId="40" fillId="22" borderId="38" xfId="0" applyNumberFormat="1" applyFont="1" applyFill="1" applyBorder="1" applyAlignment="1" applyProtection="1">
      <alignment horizontal="center" vertical="center"/>
    </xf>
    <xf numFmtId="167" fontId="40" fillId="22" borderId="39" xfId="0" applyNumberFormat="1" applyFont="1" applyFill="1" applyBorder="1" applyAlignment="1" applyProtection="1">
      <alignment horizontal="center" vertical="center"/>
    </xf>
    <xf numFmtId="167" fontId="40" fillId="22" borderId="52" xfId="0" applyNumberFormat="1" applyFont="1" applyFill="1" applyBorder="1" applyAlignment="1" applyProtection="1">
      <alignment horizontal="center" vertical="center"/>
    </xf>
    <xf numFmtId="167" fontId="40" fillId="22" borderId="53" xfId="0" applyNumberFormat="1" applyFont="1" applyFill="1" applyBorder="1" applyAlignment="1" applyProtection="1">
      <alignment horizontal="center" vertical="center"/>
    </xf>
    <xf numFmtId="167" fontId="40" fillId="22" borderId="54" xfId="0" applyNumberFormat="1" applyFont="1" applyFill="1" applyBorder="1" applyAlignment="1" applyProtection="1">
      <alignment horizontal="center" vertical="center"/>
    </xf>
    <xf numFmtId="0" fontId="43" fillId="0" borderId="0" xfId="0" applyFont="1" applyFill="1" applyBorder="1" applyAlignment="1" applyProtection="1">
      <alignment horizontal="left" vertical="center" wrapText="1" inden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4">
    <dxf>
      <fill>
        <patternFill>
          <bgColor rgb="FF0070C0"/>
        </patternFill>
      </fill>
    </dxf>
    <dxf>
      <fill>
        <patternFill>
          <bgColor theme="0" tint="-0.499984740745262"/>
        </patternFill>
      </fill>
    </dxf>
    <dxf>
      <border>
        <left style="thin">
          <color theme="9" tint="-0.24994659260841701"/>
        </left>
        <right style="thin">
          <color theme="9" tint="-0.24994659260841701"/>
        </right>
        <vertical/>
        <horizontal/>
      </border>
    </dxf>
    <dxf>
      <font>
        <color theme="0"/>
      </font>
      <fill>
        <patternFill>
          <bgColor theme="9"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1D0FF"/>
      <color rgb="FFFFCCCC"/>
      <color rgb="FFFF99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B$3" horiz="1" max="100" min="1" page="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514350</xdr:colOff>
      <xdr:row>5</xdr:row>
      <xdr:rowOff>47625</xdr:rowOff>
    </xdr:from>
    <xdr:to>
      <xdr:col>15</xdr:col>
      <xdr:colOff>28575</xdr:colOff>
      <xdr:row>10</xdr:row>
      <xdr:rowOff>0</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0</xdr:row>
          <xdr:rowOff>0</xdr:rowOff>
        </xdr:from>
        <xdr:to>
          <xdr:col>25</xdr:col>
          <xdr:colOff>95250</xdr:colOff>
          <xdr:row>0</xdr:row>
          <xdr:rowOff>190500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4648199</xdr:colOff>
      <xdr:row>0</xdr:row>
      <xdr:rowOff>0</xdr:rowOff>
    </xdr:from>
    <xdr:to>
      <xdr:col>1</xdr:col>
      <xdr:colOff>6029324</xdr:colOff>
      <xdr:row>0</xdr:row>
      <xdr:rowOff>310753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9674" y="0"/>
          <a:ext cx="1381125" cy="310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Links/go.php?urlid=GanttChartPro" TargetMode="External"/><Relationship Id="rId2" Type="http://schemas.openxmlformats.org/officeDocument/2006/relationships/hyperlink" Target="https://www.vertex42.com/blog/business/pm/new-gantt-chart-for-excel-online.html"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Q13"/>
  <sheetViews>
    <sheetView showGridLines="0" tabSelected="1" zoomScaleNormal="100" workbookViewId="0">
      <pane ySplit="5" topLeftCell="A6" activePane="bottomLeft" state="frozen"/>
      <selection pane="bottomLeft" activeCell="I16" sqref="I16"/>
    </sheetView>
  </sheetViews>
  <sheetFormatPr defaultColWidth="9.140625" defaultRowHeight="12.75" x14ac:dyDescent="0.2"/>
  <cols>
    <col min="1" max="1" width="49.42578125" style="33" customWidth="1"/>
    <col min="2" max="2" width="17.140625" style="33" customWidth="1"/>
    <col min="3" max="3" width="13" style="33" customWidth="1"/>
    <col min="4" max="4" width="6" style="33" customWidth="1"/>
    <col min="5" max="5" width="12" style="33" customWidth="1"/>
    <col min="6" max="6" width="6.7109375" style="33" customWidth="1"/>
    <col min="7" max="7" width="1.42578125" style="33" customWidth="1"/>
    <col min="8" max="63" width="2.42578125" style="33" customWidth="1"/>
    <col min="64" max="64" width="9.140625" style="34" customWidth="1"/>
    <col min="65" max="16384" width="9.140625" style="34"/>
  </cols>
  <sheetData>
    <row r="1" spans="1:147" s="76" customFormat="1" ht="21" customHeight="1" thickBot="1" x14ac:dyDescent="0.25">
      <c r="A1" s="79" t="s">
        <v>119</v>
      </c>
      <c r="B1" s="123">
        <v>44256</v>
      </c>
      <c r="C1" s="124"/>
      <c r="E1" s="75"/>
      <c r="H1" s="80"/>
      <c r="I1" s="81"/>
      <c r="J1" s="81"/>
      <c r="K1" s="81"/>
      <c r="L1" s="81"/>
      <c r="M1" s="81"/>
      <c r="N1" s="82"/>
      <c r="O1" s="80"/>
      <c r="P1" s="81"/>
      <c r="Q1" s="81"/>
      <c r="R1" s="81"/>
      <c r="S1" s="81"/>
      <c r="T1" s="81"/>
      <c r="U1" s="82"/>
      <c r="V1" s="80"/>
      <c r="W1" s="81"/>
      <c r="X1" s="81"/>
      <c r="Y1" s="81"/>
      <c r="Z1" s="81"/>
      <c r="AA1" s="81"/>
      <c r="AB1" s="82"/>
      <c r="AC1" s="80"/>
      <c r="AD1" s="81"/>
      <c r="AE1" s="81"/>
      <c r="AF1" s="81"/>
      <c r="AG1" s="81"/>
      <c r="AH1" s="81"/>
      <c r="AI1" s="82"/>
      <c r="AJ1" s="80"/>
      <c r="AK1" s="81"/>
      <c r="AL1" s="81"/>
      <c r="AM1" s="81"/>
      <c r="AN1" s="81"/>
      <c r="AO1" s="81"/>
      <c r="AP1" s="82"/>
      <c r="AQ1" s="80"/>
      <c r="AR1" s="81"/>
      <c r="AS1" s="81"/>
      <c r="AT1" s="81"/>
      <c r="AU1" s="81"/>
      <c r="AV1" s="81"/>
      <c r="AW1" s="82"/>
      <c r="AX1" s="80"/>
      <c r="AY1" s="81"/>
      <c r="AZ1" s="81"/>
      <c r="BA1" s="81"/>
      <c r="BB1" s="81"/>
      <c r="BC1" s="81"/>
      <c r="BD1" s="82"/>
      <c r="BE1" s="80"/>
      <c r="BF1" s="81"/>
      <c r="BG1" s="81"/>
      <c r="BH1" s="81"/>
      <c r="BI1" s="81"/>
      <c r="BJ1" s="81"/>
      <c r="BK1" s="82"/>
    </row>
    <row r="2" spans="1:147" s="77" customFormat="1" ht="19.5" customHeight="1" thickBot="1" x14ac:dyDescent="0.25">
      <c r="A2" s="79" t="s">
        <v>121</v>
      </c>
      <c r="B2" s="123"/>
      <c r="C2" s="124"/>
      <c r="H2" s="121" t="str">
        <f>"Week "&amp;(H4-($B$1-WEEKDAY($B$1,1)+2))/7+1</f>
        <v>Week 1</v>
      </c>
      <c r="I2" s="111"/>
      <c r="J2" s="111"/>
      <c r="K2" s="111"/>
      <c r="L2" s="111"/>
      <c r="M2" s="111"/>
      <c r="N2" s="125"/>
      <c r="O2" s="121" t="str">
        <f>"Week "&amp;(O4-($B$1-WEEKDAY($B$1,1)+2))/7+1</f>
        <v>Week 2</v>
      </c>
      <c r="P2" s="111"/>
      <c r="Q2" s="111"/>
      <c r="R2" s="111"/>
      <c r="S2" s="111"/>
      <c r="T2" s="111"/>
      <c r="U2" s="122"/>
      <c r="V2" s="126" t="str">
        <f>"Week "&amp;(V4-($B$1-WEEKDAY($B$1,1)+2))/7+1</f>
        <v>Week 3</v>
      </c>
      <c r="W2" s="111"/>
      <c r="X2" s="111"/>
      <c r="Y2" s="111"/>
      <c r="Z2" s="111"/>
      <c r="AA2" s="111"/>
      <c r="AB2" s="127"/>
      <c r="AC2" s="119" t="str">
        <f>"Week "&amp;(AC4-($B$1-WEEKDAY($B$1,1)+2))/7+1</f>
        <v>Week 4</v>
      </c>
      <c r="AD2" s="111"/>
      <c r="AE2" s="111"/>
      <c r="AF2" s="111"/>
      <c r="AG2" s="111"/>
      <c r="AH2" s="111"/>
      <c r="AI2" s="120"/>
      <c r="AJ2" s="115" t="str">
        <f>"Week "&amp;(AJ4-($B$1-WEEKDAY($B$1,1)+2))/7+1</f>
        <v>Week 5</v>
      </c>
      <c r="AK2" s="111"/>
      <c r="AL2" s="111"/>
      <c r="AM2" s="111"/>
      <c r="AN2" s="111"/>
      <c r="AO2" s="111"/>
      <c r="AP2" s="116"/>
      <c r="AQ2" s="113" t="str">
        <f>"Week "&amp;(AQ4-($B$1-WEEKDAY($B$1,1)+2))/7+1</f>
        <v>Week 6</v>
      </c>
      <c r="AR2" s="111"/>
      <c r="AS2" s="111"/>
      <c r="AT2" s="111"/>
      <c r="AU2" s="111"/>
      <c r="AV2" s="111"/>
      <c r="AW2" s="114"/>
      <c r="AX2" s="117" t="str">
        <f>"Week "&amp;(AX4-($B$1-WEEKDAY($B$1,1)+2))/7+1</f>
        <v>Week 7</v>
      </c>
      <c r="AY2" s="111"/>
      <c r="AZ2" s="111"/>
      <c r="BA2" s="111"/>
      <c r="BB2" s="111"/>
      <c r="BC2" s="111"/>
      <c r="BD2" s="118"/>
      <c r="BE2" s="110" t="str">
        <f>"Week "&amp;(BE4-($B$1-WEEKDAY($B$1,1)+2))/7+1</f>
        <v>Week 8</v>
      </c>
      <c r="BF2" s="111"/>
      <c r="BG2" s="111"/>
      <c r="BH2" s="111"/>
      <c r="BI2" s="111"/>
      <c r="BJ2" s="111"/>
      <c r="BK2" s="112"/>
    </row>
    <row r="3" spans="1:147" s="50" customFormat="1" ht="19.5" customHeight="1" x14ac:dyDescent="0.2">
      <c r="A3" s="79" t="s">
        <v>63</v>
      </c>
      <c r="B3" s="129">
        <v>1</v>
      </c>
      <c r="C3" s="130"/>
      <c r="D3" s="78"/>
      <c r="E3" s="78"/>
      <c r="G3" s="49"/>
      <c r="H3" s="142">
        <f>H4</f>
        <v>44256</v>
      </c>
      <c r="I3" s="132"/>
      <c r="J3" s="132"/>
      <c r="K3" s="132"/>
      <c r="L3" s="132"/>
      <c r="M3" s="132"/>
      <c r="N3" s="143"/>
      <c r="O3" s="142">
        <f>O4</f>
        <v>44263</v>
      </c>
      <c r="P3" s="132"/>
      <c r="Q3" s="132"/>
      <c r="R3" s="132"/>
      <c r="S3" s="132"/>
      <c r="T3" s="132"/>
      <c r="U3" s="144"/>
      <c r="V3" s="140">
        <f>V4</f>
        <v>44270</v>
      </c>
      <c r="W3" s="132"/>
      <c r="X3" s="132"/>
      <c r="Y3" s="132"/>
      <c r="Z3" s="132"/>
      <c r="AA3" s="132"/>
      <c r="AB3" s="141"/>
      <c r="AC3" s="145">
        <f>AC4</f>
        <v>44277</v>
      </c>
      <c r="AD3" s="132"/>
      <c r="AE3" s="132"/>
      <c r="AF3" s="132"/>
      <c r="AG3" s="132"/>
      <c r="AH3" s="132"/>
      <c r="AI3" s="146"/>
      <c r="AJ3" s="136">
        <f>AJ4</f>
        <v>44284</v>
      </c>
      <c r="AK3" s="132"/>
      <c r="AL3" s="132"/>
      <c r="AM3" s="132"/>
      <c r="AN3" s="132"/>
      <c r="AO3" s="132"/>
      <c r="AP3" s="137"/>
      <c r="AQ3" s="134">
        <f>AQ4</f>
        <v>44291</v>
      </c>
      <c r="AR3" s="132"/>
      <c r="AS3" s="132"/>
      <c r="AT3" s="132"/>
      <c r="AU3" s="132"/>
      <c r="AV3" s="132"/>
      <c r="AW3" s="135"/>
      <c r="AX3" s="131">
        <f>AX4</f>
        <v>44298</v>
      </c>
      <c r="AY3" s="132"/>
      <c r="AZ3" s="132"/>
      <c r="BA3" s="132"/>
      <c r="BB3" s="132"/>
      <c r="BC3" s="132"/>
      <c r="BD3" s="133"/>
      <c r="BE3" s="138">
        <f>BE4</f>
        <v>44305</v>
      </c>
      <c r="BF3" s="132"/>
      <c r="BG3" s="132"/>
      <c r="BH3" s="132"/>
      <c r="BI3" s="132"/>
      <c r="BJ3" s="132"/>
      <c r="BK3" s="139"/>
    </row>
    <row r="4" spans="1:147" s="48" customFormat="1" ht="14.25" customHeight="1" x14ac:dyDescent="0.2">
      <c r="D4" s="46"/>
      <c r="E4" s="46"/>
      <c r="F4" s="46"/>
      <c r="G4" s="46"/>
      <c r="H4" s="55">
        <f>B1-WEEKDAY(B1,1)+2+7*(B3-1)</f>
        <v>44256</v>
      </c>
      <c r="I4" s="47">
        <f t="shared" ref="I4:AN4" si="0">H4+1</f>
        <v>44257</v>
      </c>
      <c r="J4" s="47">
        <f t="shared" si="0"/>
        <v>44258</v>
      </c>
      <c r="K4" s="47">
        <f t="shared" si="0"/>
        <v>44259</v>
      </c>
      <c r="L4" s="47">
        <f t="shared" si="0"/>
        <v>44260</v>
      </c>
      <c r="M4" s="47">
        <f t="shared" si="0"/>
        <v>44261</v>
      </c>
      <c r="N4" s="56">
        <f t="shared" si="0"/>
        <v>44262</v>
      </c>
      <c r="O4" s="55">
        <f t="shared" si="0"/>
        <v>44263</v>
      </c>
      <c r="P4" s="47">
        <f t="shared" si="0"/>
        <v>44264</v>
      </c>
      <c r="Q4" s="47">
        <f t="shared" si="0"/>
        <v>44265</v>
      </c>
      <c r="R4" s="47">
        <f t="shared" ref="R4" si="1">Q4+1</f>
        <v>44266</v>
      </c>
      <c r="S4" s="47">
        <f t="shared" ref="S4" si="2">R4+1</f>
        <v>44267</v>
      </c>
      <c r="T4" s="47">
        <f t="shared" ref="T4" si="3">S4+1</f>
        <v>44268</v>
      </c>
      <c r="U4" s="57">
        <f t="shared" si="0"/>
        <v>44269</v>
      </c>
      <c r="V4" s="58">
        <f t="shared" si="0"/>
        <v>44270</v>
      </c>
      <c r="W4" s="47">
        <f t="shared" si="0"/>
        <v>44271</v>
      </c>
      <c r="X4" s="47">
        <f t="shared" si="0"/>
        <v>44272</v>
      </c>
      <c r="Y4" s="47">
        <f t="shared" si="0"/>
        <v>44273</v>
      </c>
      <c r="Z4" s="47">
        <f t="shared" si="0"/>
        <v>44274</v>
      </c>
      <c r="AA4" s="47">
        <f t="shared" si="0"/>
        <v>44275</v>
      </c>
      <c r="AB4" s="59">
        <f t="shared" si="0"/>
        <v>44276</v>
      </c>
      <c r="AC4" s="60">
        <f t="shared" si="0"/>
        <v>44277</v>
      </c>
      <c r="AD4" s="47">
        <f t="shared" si="0"/>
        <v>44278</v>
      </c>
      <c r="AE4" s="47">
        <f t="shared" si="0"/>
        <v>44279</v>
      </c>
      <c r="AF4" s="47">
        <f t="shared" si="0"/>
        <v>44280</v>
      </c>
      <c r="AG4" s="47">
        <f t="shared" si="0"/>
        <v>44281</v>
      </c>
      <c r="AH4" s="47">
        <f t="shared" si="0"/>
        <v>44282</v>
      </c>
      <c r="AI4" s="61">
        <f t="shared" si="0"/>
        <v>44283</v>
      </c>
      <c r="AJ4" s="62">
        <f t="shared" si="0"/>
        <v>44284</v>
      </c>
      <c r="AK4" s="47">
        <f t="shared" si="0"/>
        <v>44285</v>
      </c>
      <c r="AL4" s="47">
        <f t="shared" si="0"/>
        <v>44286</v>
      </c>
      <c r="AM4" s="47">
        <f t="shared" si="0"/>
        <v>44287</v>
      </c>
      <c r="AN4" s="47">
        <f t="shared" si="0"/>
        <v>44288</v>
      </c>
      <c r="AO4" s="47">
        <f t="shared" ref="AO4:BK4" si="4">AN4+1</f>
        <v>44289</v>
      </c>
      <c r="AP4" s="63">
        <f t="shared" si="4"/>
        <v>44290</v>
      </c>
      <c r="AQ4" s="64">
        <f t="shared" si="4"/>
        <v>44291</v>
      </c>
      <c r="AR4" s="47">
        <f t="shared" si="4"/>
        <v>44292</v>
      </c>
      <c r="AS4" s="47">
        <f t="shared" si="4"/>
        <v>44293</v>
      </c>
      <c r="AT4" s="47">
        <f t="shared" si="4"/>
        <v>44294</v>
      </c>
      <c r="AU4" s="47">
        <f t="shared" si="4"/>
        <v>44295</v>
      </c>
      <c r="AV4" s="47">
        <f t="shared" si="4"/>
        <v>44296</v>
      </c>
      <c r="AW4" s="65">
        <f t="shared" si="4"/>
        <v>44297</v>
      </c>
      <c r="AX4" s="66">
        <f t="shared" si="4"/>
        <v>44298</v>
      </c>
      <c r="AY4" s="47">
        <f t="shared" si="4"/>
        <v>44299</v>
      </c>
      <c r="AZ4" s="47">
        <f t="shared" si="4"/>
        <v>44300</v>
      </c>
      <c r="BA4" s="47">
        <f t="shared" si="4"/>
        <v>44301</v>
      </c>
      <c r="BB4" s="47">
        <f t="shared" si="4"/>
        <v>44302</v>
      </c>
      <c r="BC4" s="47">
        <f t="shared" si="4"/>
        <v>44303</v>
      </c>
      <c r="BD4" s="67">
        <f t="shared" si="4"/>
        <v>44304</v>
      </c>
      <c r="BE4" s="68">
        <f t="shared" si="4"/>
        <v>44305</v>
      </c>
      <c r="BF4" s="47">
        <f t="shared" si="4"/>
        <v>44306</v>
      </c>
      <c r="BG4" s="47">
        <f t="shared" si="4"/>
        <v>44307</v>
      </c>
      <c r="BH4" s="47">
        <f t="shared" si="4"/>
        <v>44308</v>
      </c>
      <c r="BI4" s="47">
        <f t="shared" si="4"/>
        <v>44309</v>
      </c>
      <c r="BJ4" s="47">
        <f t="shared" si="4"/>
        <v>44310</v>
      </c>
      <c r="BK4" s="69">
        <f t="shared" si="4"/>
        <v>44311</v>
      </c>
    </row>
    <row r="5" spans="1:147" s="45" customFormat="1" ht="30" customHeight="1" thickBot="1" x14ac:dyDescent="0.25">
      <c r="A5" s="40" t="s">
        <v>124</v>
      </c>
      <c r="B5" s="41" t="s">
        <v>122</v>
      </c>
      <c r="C5" s="42" t="s">
        <v>59</v>
      </c>
      <c r="D5" s="41" t="s">
        <v>61</v>
      </c>
      <c r="E5" s="42" t="s">
        <v>60</v>
      </c>
      <c r="F5" s="41" t="s">
        <v>62</v>
      </c>
      <c r="G5" s="39"/>
      <c r="H5" s="52" t="str">
        <f t="shared" ref="H5:AM5" si="5">CHOOSE(WEEKDAY(H4,1),"S","M","T","W","T","F","S")</f>
        <v>M</v>
      </c>
      <c r="I5" s="43" t="str">
        <f t="shared" si="5"/>
        <v>T</v>
      </c>
      <c r="J5" s="43" t="str">
        <f t="shared" si="5"/>
        <v>W</v>
      </c>
      <c r="K5" s="43" t="str">
        <f t="shared" si="5"/>
        <v>T</v>
      </c>
      <c r="L5" s="43" t="str">
        <f t="shared" si="5"/>
        <v>F</v>
      </c>
      <c r="M5" s="43" t="str">
        <f t="shared" si="5"/>
        <v>S</v>
      </c>
      <c r="N5" s="53" t="str">
        <f t="shared" si="5"/>
        <v>S</v>
      </c>
      <c r="O5" s="52" t="str">
        <f t="shared" si="5"/>
        <v>M</v>
      </c>
      <c r="P5" s="43" t="str">
        <f t="shared" si="5"/>
        <v>T</v>
      </c>
      <c r="Q5" s="43" t="str">
        <f t="shared" si="5"/>
        <v>W</v>
      </c>
      <c r="R5" s="43" t="str">
        <f t="shared" ref="R5:T5" si="6">CHOOSE(WEEKDAY(R4,1),"S","M","T","W","T","F","S")</f>
        <v>T</v>
      </c>
      <c r="S5" s="43" t="str">
        <f t="shared" si="6"/>
        <v>F</v>
      </c>
      <c r="T5" s="43" t="str">
        <f t="shared" si="6"/>
        <v>S</v>
      </c>
      <c r="U5" s="53" t="str">
        <f t="shared" si="5"/>
        <v>S</v>
      </c>
      <c r="V5" s="51" t="str">
        <f t="shared" si="5"/>
        <v>M</v>
      </c>
      <c r="W5" s="43" t="str">
        <f t="shared" si="5"/>
        <v>T</v>
      </c>
      <c r="X5" s="43" t="str">
        <f t="shared" si="5"/>
        <v>W</v>
      </c>
      <c r="Y5" s="43" t="str">
        <f t="shared" si="5"/>
        <v>T</v>
      </c>
      <c r="Z5" s="43" t="str">
        <f t="shared" si="5"/>
        <v>F</v>
      </c>
      <c r="AA5" s="43" t="str">
        <f t="shared" si="5"/>
        <v>S</v>
      </c>
      <c r="AB5" s="54" t="str">
        <f t="shared" si="5"/>
        <v>S</v>
      </c>
      <c r="AC5" s="52" t="str">
        <f t="shared" si="5"/>
        <v>M</v>
      </c>
      <c r="AD5" s="43" t="str">
        <f t="shared" si="5"/>
        <v>T</v>
      </c>
      <c r="AE5" s="43" t="str">
        <f t="shared" si="5"/>
        <v>W</v>
      </c>
      <c r="AF5" s="43" t="str">
        <f t="shared" si="5"/>
        <v>T</v>
      </c>
      <c r="AG5" s="43" t="str">
        <f t="shared" si="5"/>
        <v>F</v>
      </c>
      <c r="AH5" s="43" t="str">
        <f t="shared" si="5"/>
        <v>S</v>
      </c>
      <c r="AI5" s="53" t="str">
        <f t="shared" si="5"/>
        <v>S</v>
      </c>
      <c r="AJ5" s="52" t="str">
        <f t="shared" si="5"/>
        <v>M</v>
      </c>
      <c r="AK5" s="43" t="str">
        <f t="shared" si="5"/>
        <v>T</v>
      </c>
      <c r="AL5" s="43" t="str">
        <f t="shared" si="5"/>
        <v>W</v>
      </c>
      <c r="AM5" s="43" t="str">
        <f t="shared" si="5"/>
        <v>T</v>
      </c>
      <c r="AN5" s="43" t="str">
        <f t="shared" ref="AN5:BK5" si="7">CHOOSE(WEEKDAY(AN4,1),"S","M","T","W","T","F","S")</f>
        <v>F</v>
      </c>
      <c r="AO5" s="43" t="str">
        <f t="shared" si="7"/>
        <v>S</v>
      </c>
      <c r="AP5" s="53" t="str">
        <f t="shared" si="7"/>
        <v>S</v>
      </c>
      <c r="AQ5" s="52" t="str">
        <f t="shared" si="7"/>
        <v>M</v>
      </c>
      <c r="AR5" s="43" t="str">
        <f t="shared" si="7"/>
        <v>T</v>
      </c>
      <c r="AS5" s="43" t="str">
        <f t="shared" si="7"/>
        <v>W</v>
      </c>
      <c r="AT5" s="43" t="str">
        <f t="shared" si="7"/>
        <v>T</v>
      </c>
      <c r="AU5" s="43" t="str">
        <f t="shared" si="7"/>
        <v>F</v>
      </c>
      <c r="AV5" s="43" t="str">
        <f t="shared" si="7"/>
        <v>S</v>
      </c>
      <c r="AW5" s="53" t="str">
        <f t="shared" si="7"/>
        <v>S</v>
      </c>
      <c r="AX5" s="52" t="str">
        <f t="shared" si="7"/>
        <v>M</v>
      </c>
      <c r="AY5" s="43" t="str">
        <f t="shared" si="7"/>
        <v>T</v>
      </c>
      <c r="AZ5" s="43" t="str">
        <f t="shared" si="7"/>
        <v>W</v>
      </c>
      <c r="BA5" s="43" t="str">
        <f t="shared" si="7"/>
        <v>T</v>
      </c>
      <c r="BB5" s="43" t="str">
        <f t="shared" si="7"/>
        <v>F</v>
      </c>
      <c r="BC5" s="43" t="str">
        <f t="shared" si="7"/>
        <v>S</v>
      </c>
      <c r="BD5" s="53" t="str">
        <f t="shared" si="7"/>
        <v>S</v>
      </c>
      <c r="BE5" s="52" t="str">
        <f t="shared" si="7"/>
        <v>M</v>
      </c>
      <c r="BF5" s="43" t="str">
        <f t="shared" si="7"/>
        <v>T</v>
      </c>
      <c r="BG5" s="43" t="str">
        <f t="shared" si="7"/>
        <v>W</v>
      </c>
      <c r="BH5" s="43" t="str">
        <f t="shared" si="7"/>
        <v>T</v>
      </c>
      <c r="BI5" s="43" t="str">
        <f t="shared" si="7"/>
        <v>F</v>
      </c>
      <c r="BJ5" s="43" t="str">
        <f t="shared" si="7"/>
        <v>S</v>
      </c>
      <c r="BK5" s="53" t="str">
        <f t="shared" si="7"/>
        <v>S</v>
      </c>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row>
    <row r="6" spans="1:147" s="35" customFormat="1" ht="18.75" thickTop="1" x14ac:dyDescent="0.2">
      <c r="A6" s="72" t="s">
        <v>4</v>
      </c>
      <c r="B6" s="73"/>
      <c r="C6" s="71">
        <v>44256</v>
      </c>
      <c r="D6" s="37">
        <v>2</v>
      </c>
      <c r="E6" s="70">
        <f>IF(ISBLANK(C6)," - ",IF(D6=0,C6,C6+D6-1))</f>
        <v>44257</v>
      </c>
      <c r="F6" s="38">
        <v>0</v>
      </c>
      <c r="G6" s="74"/>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row>
    <row r="7" spans="1:147" s="35" customFormat="1" ht="18" x14ac:dyDescent="0.2">
      <c r="A7" s="72" t="s">
        <v>4</v>
      </c>
      <c r="B7" s="73"/>
      <c r="C7" s="71">
        <v>43134</v>
      </c>
      <c r="D7" s="37">
        <v>5</v>
      </c>
      <c r="E7" s="70">
        <f>IF(ISBLANK(C7)," - ",IF(D7=0,C7,C7+D7-1))</f>
        <v>43138</v>
      </c>
      <c r="F7" s="38">
        <v>0</v>
      </c>
      <c r="G7" s="74"/>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row>
    <row r="8" spans="1:147" s="35" customFormat="1" ht="18" x14ac:dyDescent="0.2">
      <c r="A8" s="72" t="s">
        <v>4</v>
      </c>
      <c r="B8" s="73"/>
      <c r="C8" s="71">
        <v>43139</v>
      </c>
      <c r="D8" s="37">
        <v>4</v>
      </c>
      <c r="E8" s="70">
        <f>IF(ISBLANK(C8)," - ",IF(D8=0,C8,C8+D8-1))</f>
        <v>43142</v>
      </c>
      <c r="F8" s="38">
        <v>0</v>
      </c>
      <c r="G8" s="74"/>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row>
    <row r="9" spans="1:147" s="35" customFormat="1" ht="18" x14ac:dyDescent="0.2">
      <c r="A9" s="72" t="s">
        <v>4</v>
      </c>
      <c r="B9" s="73"/>
      <c r="C9" s="71">
        <v>43132</v>
      </c>
      <c r="D9" s="37">
        <v>4</v>
      </c>
      <c r="E9" s="70">
        <f>IF(ISBLANK(C9)," - ",IF(D9=0,C9,C9+D9-1))</f>
        <v>43135</v>
      </c>
      <c r="F9" s="38">
        <v>0</v>
      </c>
      <c r="G9" s="74"/>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row>
    <row r="10" spans="1:147" s="35" customFormat="1" ht="18" x14ac:dyDescent="0.2">
      <c r="A10" s="72" t="s">
        <v>4</v>
      </c>
      <c r="B10" s="73"/>
      <c r="C10" s="71">
        <v>43136</v>
      </c>
      <c r="D10" s="37">
        <v>5</v>
      </c>
      <c r="E10" s="70">
        <f>IF(ISBLANK(C10)," - ",IF(D10=0,C10,C10+D10-1))</f>
        <v>43140</v>
      </c>
      <c r="F10" s="38">
        <v>0</v>
      </c>
      <c r="G10" s="74"/>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row>
    <row r="11" spans="1:147" s="35" customFormat="1" ht="18" x14ac:dyDescent="0.2">
      <c r="A11" s="72" t="s">
        <v>4</v>
      </c>
      <c r="B11" s="73"/>
      <c r="C11" s="71">
        <v>43134</v>
      </c>
      <c r="D11" s="37">
        <v>7</v>
      </c>
      <c r="E11" s="70">
        <f>IF(ISBLANK(C11)," - ",IF(D11=0,C11,C11+D11-1))</f>
        <v>43140</v>
      </c>
      <c r="F11" s="38">
        <v>0</v>
      </c>
      <c r="G11" s="74"/>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row>
    <row r="12" spans="1:147" s="35" customFormat="1" ht="18" x14ac:dyDescent="0.2">
      <c r="A12" s="72" t="s">
        <v>4</v>
      </c>
      <c r="B12" s="73"/>
      <c r="C12" s="71">
        <v>43141</v>
      </c>
      <c r="D12" s="37">
        <v>7</v>
      </c>
      <c r="E12" s="70">
        <f>IF(ISBLANK(C12)," - ",IF(D12=0,C12,C12+D12-1))</f>
        <v>43147</v>
      </c>
      <c r="F12" s="38">
        <v>0</v>
      </c>
      <c r="G12" s="74"/>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row>
    <row r="13" spans="1:147" x14ac:dyDescent="0.2">
      <c r="A13" s="147" t="s">
        <v>123</v>
      </c>
    </row>
  </sheetData>
  <sheetProtection formatCells="0" formatColumns="0" formatRows="0" insertRows="0" deleteRows="0"/>
  <mergeCells count="19">
    <mergeCell ref="AX3:BD3"/>
    <mergeCell ref="AQ3:AW3"/>
    <mergeCell ref="AJ3:AP3"/>
    <mergeCell ref="BE3:BK3"/>
    <mergeCell ref="AC2:AI2"/>
    <mergeCell ref="AC3:AI3"/>
    <mergeCell ref="O2:U2"/>
    <mergeCell ref="B3:C3"/>
    <mergeCell ref="H2:N2"/>
    <mergeCell ref="B2:C2"/>
    <mergeCell ref="O3:U3"/>
    <mergeCell ref="H3:N3"/>
    <mergeCell ref="V2:AB2"/>
    <mergeCell ref="V3:AB3"/>
    <mergeCell ref="B1:C1"/>
    <mergeCell ref="BE2:BK2"/>
    <mergeCell ref="AQ2:AW2"/>
    <mergeCell ref="AJ2:AP2"/>
    <mergeCell ref="AX2:BD2"/>
  </mergeCells>
  <phoneticPr fontId="3" type="noConversion"/>
  <conditionalFormatting sqref="F6:F12">
    <cfRule type="dataBar" priority="9">
      <dataBar>
        <cfvo type="num" val="0"/>
        <cfvo type="num" val="1"/>
        <color theme="0" tint="-0.249977111117893"/>
      </dataBar>
      <extLst>
        <ext xmlns:x14="http://schemas.microsoft.com/office/spreadsheetml/2009/9/main" uri="{B025F937-C7B1-47D3-B67F-A62EFF666E3E}">
          <x14:id>{0A58A75E-4698-465A-8593-F06B91A3A900}</x14:id>
        </ext>
      </extLst>
    </cfRule>
  </conditionalFormatting>
  <conditionalFormatting sqref="H4:BJ5">
    <cfRule type="expression" dxfId="3" priority="46">
      <formula>H$4=TODAY()</formula>
    </cfRule>
  </conditionalFormatting>
  <conditionalFormatting sqref="H4:BK12">
    <cfRule type="expression" dxfId="2" priority="3">
      <formula>H$4=TODAY()</formula>
    </cfRule>
  </conditionalFormatting>
  <conditionalFormatting sqref="H6:BK12">
    <cfRule type="expression" dxfId="1" priority="53">
      <formula>AND($C6&lt;=H$4,ROUNDDOWN(($E6-$C6+1)*$F6,0)+$C6-1&gt;=H$4)</formula>
    </cfRule>
    <cfRule type="expression" dxfId="0" priority="54">
      <formula>AND(NOT(ISBLANK($C6)),$C6&lt;=H$4,$E6&gt;=H$4)</formula>
    </cfRule>
  </conditionalFormatting>
  <dataValidations count="1">
    <dataValidation allowBlank="1" showInputMessage="1" showErrorMessage="1" promptTitle="Display Week" prompt="Enter the week number to display first in the Gantt Chart. The weeks are numbered starting from the week containing the Start Date." sqref="B3" xr:uid="{00000000-0002-0000-0000-000000000000}"/>
  </dataValidations>
  <pageMargins left="0.25" right="0.25" top="0.5" bottom="0.5" header="0.5" footer="0.25"/>
  <pageSetup scale="61"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7</xdr:col>
                    <xdr:colOff>9525</xdr:colOff>
                    <xdr:row>0</xdr:row>
                    <xdr:rowOff>0</xdr:rowOff>
                  </from>
                  <to>
                    <xdr:col>25</xdr:col>
                    <xdr:colOff>95250</xdr:colOff>
                    <xdr:row>0</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F6:F12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D93"/>
  <sheetViews>
    <sheetView showGridLines="0" workbookViewId="0">
      <selection activeCell="A3" sqref="A3"/>
    </sheetView>
  </sheetViews>
  <sheetFormatPr defaultColWidth="8.85546875" defaultRowHeight="12.75" x14ac:dyDescent="0.2"/>
  <cols>
    <col min="1" max="1" width="5.5703125" style="13" customWidth="1"/>
    <col min="2" max="2" width="90.42578125" style="13" customWidth="1"/>
    <col min="3" max="3" width="16.42578125" style="13" bestFit="1" customWidth="1"/>
    <col min="4" max="4" width="8.85546875" style="13"/>
    <col min="5" max="16384" width="8.85546875" style="1"/>
  </cols>
  <sheetData>
    <row r="1" spans="1:4" ht="30" customHeight="1" x14ac:dyDescent="0.2">
      <c r="A1" s="26" t="s">
        <v>64</v>
      </c>
      <c r="B1" s="27"/>
      <c r="C1" s="28"/>
    </row>
    <row r="2" spans="1:4" ht="14.25" x14ac:dyDescent="0.2">
      <c r="A2" s="83" t="s">
        <v>45</v>
      </c>
      <c r="B2" s="3"/>
      <c r="C2" s="2"/>
    </row>
    <row r="3" spans="1:4" x14ac:dyDescent="0.2">
      <c r="A3" s="2"/>
      <c r="B3" s="3"/>
      <c r="C3" s="2"/>
    </row>
    <row r="4" spans="1:4" s="2" customFormat="1" ht="18" x14ac:dyDescent="0.25">
      <c r="A4" s="84" t="s">
        <v>65</v>
      </c>
      <c r="B4" s="25"/>
    </row>
    <row r="5" spans="1:4" s="2" customFormat="1" ht="57" x14ac:dyDescent="0.2">
      <c r="B5" s="85" t="s">
        <v>66</v>
      </c>
    </row>
    <row r="7" spans="1:4" ht="28.5" x14ac:dyDescent="0.2">
      <c r="B7" s="85" t="s">
        <v>18</v>
      </c>
    </row>
    <row r="9" spans="1:4" ht="14.25" x14ac:dyDescent="0.2">
      <c r="B9" s="83" t="s">
        <v>57</v>
      </c>
    </row>
    <row r="11" spans="1:4" ht="28.5" x14ac:dyDescent="0.2">
      <c r="B11" s="86" t="s">
        <v>58</v>
      </c>
    </row>
    <row r="12" spans="1:4" s="13" customFormat="1" x14ac:dyDescent="0.2"/>
    <row r="13" spans="1:4" ht="18" x14ac:dyDescent="0.25">
      <c r="A13" s="128" t="s">
        <v>0</v>
      </c>
      <c r="B13" s="128"/>
    </row>
    <row r="14" spans="1:4" s="2" customFormat="1" x14ac:dyDescent="0.2">
      <c r="A14" s="13"/>
      <c r="B14" s="13"/>
      <c r="C14" s="13"/>
      <c r="D14" s="13"/>
    </row>
    <row r="15" spans="1:4" s="2" customFormat="1" ht="18" x14ac:dyDescent="0.2">
      <c r="A15" s="87"/>
      <c r="B15" s="88" t="s">
        <v>67</v>
      </c>
      <c r="C15" s="89"/>
      <c r="D15" s="89"/>
    </row>
    <row r="16" spans="1:4" ht="18" x14ac:dyDescent="0.2">
      <c r="A16" s="87"/>
      <c r="B16" s="90" t="s">
        <v>68</v>
      </c>
      <c r="C16" s="89"/>
      <c r="D16" s="89"/>
    </row>
    <row r="17" spans="1:4" ht="18" x14ac:dyDescent="0.25">
      <c r="A17" s="91"/>
      <c r="B17" s="90" t="s">
        <v>69</v>
      </c>
    </row>
    <row r="18" spans="1:4" ht="18" x14ac:dyDescent="0.25">
      <c r="A18" s="91"/>
      <c r="B18" s="90" t="s">
        <v>70</v>
      </c>
    </row>
    <row r="19" spans="1:4" s="2" customFormat="1" ht="28.5" x14ac:dyDescent="0.25">
      <c r="A19" s="92"/>
      <c r="B19" s="90" t="s">
        <v>120</v>
      </c>
      <c r="C19" s="28"/>
      <c r="D19" s="28"/>
    </row>
    <row r="20" spans="1:4" ht="18" x14ac:dyDescent="0.25">
      <c r="A20" s="91"/>
      <c r="B20" s="90" t="s">
        <v>71</v>
      </c>
    </row>
    <row r="21" spans="1:4" s="2" customFormat="1" ht="18" x14ac:dyDescent="0.25">
      <c r="A21" s="93"/>
      <c r="B21" s="94" t="s">
        <v>72</v>
      </c>
    </row>
    <row r="22" spans="1:4" s="2" customFormat="1" ht="18" x14ac:dyDescent="0.25">
      <c r="A22" s="93"/>
      <c r="B22" s="4"/>
    </row>
    <row r="23" spans="1:4" ht="18" x14ac:dyDescent="0.25">
      <c r="A23" s="128" t="s">
        <v>73</v>
      </c>
      <c r="B23" s="128"/>
      <c r="C23" s="2"/>
      <c r="D23" s="2"/>
    </row>
    <row r="24" spans="1:4" ht="43.5" x14ac:dyDescent="0.25">
      <c r="A24" s="93"/>
      <c r="B24" s="90" t="s">
        <v>74</v>
      </c>
      <c r="C24" s="2"/>
      <c r="D24" s="2"/>
    </row>
    <row r="25" spans="1:4" ht="18" x14ac:dyDescent="0.25">
      <c r="A25" s="93"/>
      <c r="B25" s="90"/>
      <c r="C25" s="2"/>
      <c r="D25" s="2"/>
    </row>
    <row r="26" spans="1:4" ht="18" x14ac:dyDescent="0.25">
      <c r="A26" s="93"/>
      <c r="B26" s="95" t="s">
        <v>75</v>
      </c>
      <c r="C26" s="2"/>
      <c r="D26" s="2"/>
    </row>
    <row r="27" spans="1:4" ht="18" x14ac:dyDescent="0.25">
      <c r="A27" s="93"/>
      <c r="B27" s="90" t="s">
        <v>76</v>
      </c>
      <c r="C27" s="2"/>
      <c r="D27" s="2"/>
    </row>
    <row r="28" spans="1:4" ht="28.5" x14ac:dyDescent="0.25">
      <c r="A28" s="93"/>
      <c r="B28" s="90" t="s">
        <v>77</v>
      </c>
      <c r="C28" s="2"/>
      <c r="D28" s="2"/>
    </row>
    <row r="29" spans="1:4" ht="18" x14ac:dyDescent="0.25">
      <c r="A29" s="93"/>
      <c r="B29" s="90"/>
      <c r="C29" s="2"/>
      <c r="D29" s="2"/>
    </row>
    <row r="30" spans="1:4" ht="18" x14ac:dyDescent="0.25">
      <c r="A30" s="93"/>
      <c r="B30" s="95" t="s">
        <v>78</v>
      </c>
      <c r="C30" s="2"/>
      <c r="D30" s="2"/>
    </row>
    <row r="31" spans="1:4" ht="18" x14ac:dyDescent="0.25">
      <c r="A31" s="93"/>
      <c r="B31" s="90" t="s">
        <v>79</v>
      </c>
      <c r="C31" s="2"/>
      <c r="D31" s="2"/>
    </row>
    <row r="32" spans="1:4" ht="18" x14ac:dyDescent="0.25">
      <c r="A32" s="93"/>
      <c r="B32" s="90" t="s">
        <v>80</v>
      </c>
      <c r="C32" s="2"/>
      <c r="D32" s="2"/>
    </row>
    <row r="33" spans="1:4" ht="18" x14ac:dyDescent="0.25">
      <c r="A33" s="93"/>
      <c r="B33" s="4"/>
      <c r="C33" s="2"/>
      <c r="D33" s="2"/>
    </row>
    <row r="34" spans="1:4" ht="28.5" x14ac:dyDescent="0.25">
      <c r="A34" s="93"/>
      <c r="B34" s="90" t="s">
        <v>81</v>
      </c>
      <c r="C34" s="2"/>
      <c r="D34" s="2"/>
    </row>
    <row r="35" spans="1:4" ht="18" x14ac:dyDescent="0.25">
      <c r="A35" s="93"/>
      <c r="B35" s="96" t="s">
        <v>82</v>
      </c>
      <c r="C35" s="2"/>
      <c r="D35" s="2"/>
    </row>
    <row r="36" spans="1:4" ht="18" x14ac:dyDescent="0.25">
      <c r="A36" s="93"/>
      <c r="B36" s="4"/>
      <c r="C36" s="2"/>
      <c r="D36" s="2"/>
    </row>
    <row r="37" spans="1:4" ht="18" x14ac:dyDescent="0.25">
      <c r="A37" s="128" t="s">
        <v>6</v>
      </c>
      <c r="B37" s="128"/>
    </row>
    <row r="38" spans="1:4" ht="28.5" x14ac:dyDescent="0.2">
      <c r="B38" s="90" t="s">
        <v>83</v>
      </c>
    </row>
    <row r="40" spans="1:4" ht="14.25" x14ac:dyDescent="0.2">
      <c r="B40" s="90" t="s">
        <v>84</v>
      </c>
    </row>
    <row r="42" spans="1:4" s="2" customFormat="1" ht="28.5" x14ac:dyDescent="0.2">
      <c r="A42" s="13"/>
      <c r="B42" s="90" t="s">
        <v>85</v>
      </c>
      <c r="C42" s="13"/>
      <c r="D42" s="13"/>
    </row>
    <row r="44" spans="1:4" ht="28.5" x14ac:dyDescent="0.2">
      <c r="B44" s="90" t="s">
        <v>86</v>
      </c>
    </row>
    <row r="45" spans="1:4" x14ac:dyDescent="0.2">
      <c r="B45" s="14"/>
    </row>
    <row r="46" spans="1:4" ht="28.5" x14ac:dyDescent="0.2">
      <c r="B46" s="90" t="s">
        <v>87</v>
      </c>
    </row>
    <row r="47" spans="1:4" x14ac:dyDescent="0.2">
      <c r="B47" s="6"/>
    </row>
    <row r="48" spans="1:4" ht="18" x14ac:dyDescent="0.25">
      <c r="A48" s="128" t="s">
        <v>3</v>
      </c>
      <c r="B48" s="128"/>
    </row>
    <row r="49" spans="1:2" ht="28.5" x14ac:dyDescent="0.2">
      <c r="B49" s="90" t="s">
        <v>88</v>
      </c>
    </row>
    <row r="50" spans="1:2" x14ac:dyDescent="0.2">
      <c r="B50" s="6"/>
    </row>
    <row r="51" spans="1:2" ht="14.25" x14ac:dyDescent="0.2">
      <c r="A51" s="97" t="s">
        <v>7</v>
      </c>
      <c r="B51" s="90" t="s">
        <v>8</v>
      </c>
    </row>
    <row r="52" spans="1:2" ht="14.25" x14ac:dyDescent="0.2">
      <c r="A52" s="97" t="s">
        <v>9</v>
      </c>
      <c r="B52" s="90" t="s">
        <v>10</v>
      </c>
    </row>
    <row r="53" spans="1:2" ht="14.25" x14ac:dyDescent="0.2">
      <c r="A53" s="97" t="s">
        <v>11</v>
      </c>
      <c r="B53" s="90" t="s">
        <v>12</v>
      </c>
    </row>
    <row r="54" spans="1:2" ht="28.5" x14ac:dyDescent="0.2">
      <c r="A54" s="86"/>
      <c r="B54" s="90" t="s">
        <v>89</v>
      </c>
    </row>
    <row r="55" spans="1:2" ht="28.5" x14ac:dyDescent="0.2">
      <c r="A55" s="86"/>
      <c r="B55" s="90" t="s">
        <v>90</v>
      </c>
    </row>
    <row r="56" spans="1:2" ht="14.25" x14ac:dyDescent="0.2">
      <c r="A56" s="97" t="s">
        <v>13</v>
      </c>
      <c r="B56" s="90" t="s">
        <v>14</v>
      </c>
    </row>
    <row r="57" spans="1:2" ht="14.25" x14ac:dyDescent="0.2">
      <c r="A57" s="86"/>
      <c r="B57" s="90" t="s">
        <v>91</v>
      </c>
    </row>
    <row r="58" spans="1:2" s="13" customFormat="1" ht="14.25" x14ac:dyDescent="0.2">
      <c r="A58" s="86"/>
      <c r="B58" s="90" t="s">
        <v>92</v>
      </c>
    </row>
    <row r="59" spans="1:2" s="13" customFormat="1" ht="14.25" x14ac:dyDescent="0.2">
      <c r="A59" s="97" t="s">
        <v>15</v>
      </c>
      <c r="B59" s="90" t="s">
        <v>16</v>
      </c>
    </row>
    <row r="60" spans="1:2" s="13" customFormat="1" ht="28.5" x14ac:dyDescent="0.2">
      <c r="A60" s="86"/>
      <c r="B60" s="90" t="s">
        <v>93</v>
      </c>
    </row>
    <row r="61" spans="1:2" ht="14.25" x14ac:dyDescent="0.2">
      <c r="A61" s="97" t="s">
        <v>94</v>
      </c>
      <c r="B61" s="90" t="s">
        <v>95</v>
      </c>
    </row>
    <row r="62" spans="1:2" s="13" customFormat="1" ht="14.25" x14ac:dyDescent="0.2">
      <c r="A62" s="98"/>
      <c r="B62" s="90" t="s">
        <v>96</v>
      </c>
    </row>
    <row r="63" spans="1:2" s="13" customFormat="1" x14ac:dyDescent="0.2">
      <c r="B63" s="5"/>
    </row>
    <row r="64" spans="1:2" s="13" customFormat="1" ht="18" x14ac:dyDescent="0.25">
      <c r="A64" s="128" t="s">
        <v>5</v>
      </c>
      <c r="B64" s="128"/>
    </row>
    <row r="65" spans="1:4" s="2" customFormat="1" ht="42.75" x14ac:dyDescent="0.2">
      <c r="A65" s="13"/>
      <c r="B65" s="90" t="s">
        <v>97</v>
      </c>
      <c r="C65" s="13"/>
      <c r="D65" s="13"/>
    </row>
    <row r="66" spans="1:4" s="13" customFormat="1" x14ac:dyDescent="0.2">
      <c r="B66" s="6"/>
    </row>
    <row r="67" spans="1:4" s="2" customFormat="1" ht="18" x14ac:dyDescent="0.25">
      <c r="A67" s="128" t="s">
        <v>1</v>
      </c>
      <c r="B67" s="128"/>
    </row>
    <row r="68" spans="1:4" s="2" customFormat="1" ht="15" x14ac:dyDescent="0.25">
      <c r="A68" s="99" t="s">
        <v>2</v>
      </c>
      <c r="B68" s="100" t="s">
        <v>98</v>
      </c>
      <c r="C68" s="13"/>
      <c r="D68" s="13"/>
    </row>
    <row r="69" spans="1:4" ht="28.5" x14ac:dyDescent="0.2">
      <c r="A69" s="101"/>
      <c r="B69" s="102" t="s">
        <v>99</v>
      </c>
      <c r="C69" s="2"/>
      <c r="D69" s="2"/>
    </row>
    <row r="70" spans="1:4" s="2" customFormat="1" ht="14.25" x14ac:dyDescent="0.2">
      <c r="A70" s="101"/>
      <c r="B70" s="103"/>
    </row>
    <row r="71" spans="1:4" s="2" customFormat="1" ht="15" x14ac:dyDescent="0.25">
      <c r="A71" s="99" t="s">
        <v>2</v>
      </c>
      <c r="B71" s="100" t="s">
        <v>100</v>
      </c>
      <c r="C71" s="13"/>
      <c r="D71" s="13"/>
    </row>
    <row r="72" spans="1:4" s="2" customFormat="1" ht="28.5" x14ac:dyDescent="0.2">
      <c r="A72" s="101"/>
      <c r="B72" s="102" t="s">
        <v>101</v>
      </c>
    </row>
    <row r="73" spans="1:4" s="2" customFormat="1" ht="14.25" x14ac:dyDescent="0.2">
      <c r="A73" s="101"/>
      <c r="B73" s="103"/>
    </row>
    <row r="74" spans="1:4" ht="15" x14ac:dyDescent="0.25">
      <c r="A74" s="99" t="s">
        <v>2</v>
      </c>
      <c r="B74" s="104" t="s">
        <v>102</v>
      </c>
    </row>
    <row r="75" spans="1:4" ht="42.75" x14ac:dyDescent="0.2">
      <c r="A75" s="101"/>
      <c r="B75" s="85" t="s">
        <v>103</v>
      </c>
      <c r="C75" s="2"/>
      <c r="D75" s="2"/>
    </row>
    <row r="76" spans="1:4" s="2" customFormat="1" ht="14.25" x14ac:dyDescent="0.2">
      <c r="A76" s="98"/>
      <c r="B76" s="98"/>
      <c r="C76" s="13"/>
      <c r="D76" s="13"/>
    </row>
    <row r="77" spans="1:4" s="2" customFormat="1" ht="15" x14ac:dyDescent="0.25">
      <c r="A77" s="99" t="s">
        <v>2</v>
      </c>
      <c r="B77" s="104" t="s">
        <v>104</v>
      </c>
      <c r="C77" s="13"/>
      <c r="D77" s="13"/>
    </row>
    <row r="78" spans="1:4" s="2" customFormat="1" ht="28.5" x14ac:dyDescent="0.2">
      <c r="A78" s="101"/>
      <c r="B78" s="85" t="s">
        <v>105</v>
      </c>
    </row>
    <row r="79" spans="1:4" ht="14.25" x14ac:dyDescent="0.2">
      <c r="A79" s="98"/>
      <c r="B79" s="98"/>
    </row>
    <row r="80" spans="1:4" ht="15" x14ac:dyDescent="0.25">
      <c r="A80" s="99" t="s">
        <v>2</v>
      </c>
      <c r="B80" s="104" t="s">
        <v>106</v>
      </c>
    </row>
    <row r="81" spans="1:4" s="2" customFormat="1" ht="14.25" x14ac:dyDescent="0.2">
      <c r="A81" s="101"/>
      <c r="B81" s="105" t="s">
        <v>107</v>
      </c>
    </row>
    <row r="82" spans="1:4" s="2" customFormat="1" ht="14.25" x14ac:dyDescent="0.2">
      <c r="A82" s="101"/>
      <c r="B82" s="105" t="s">
        <v>108</v>
      </c>
    </row>
    <row r="83" spans="1:4" s="2" customFormat="1" ht="14.25" x14ac:dyDescent="0.2">
      <c r="A83" s="101"/>
      <c r="B83" s="105" t="s">
        <v>109</v>
      </c>
    </row>
    <row r="84" spans="1:4" ht="15" x14ac:dyDescent="0.25">
      <c r="A84" s="98"/>
      <c r="B84" s="106"/>
    </row>
    <row r="85" spans="1:4" ht="15" x14ac:dyDescent="0.25">
      <c r="A85" s="99" t="s">
        <v>2</v>
      </c>
      <c r="B85" s="104" t="s">
        <v>110</v>
      </c>
    </row>
    <row r="86" spans="1:4" ht="42.75" x14ac:dyDescent="0.2">
      <c r="A86" s="101"/>
      <c r="B86" s="85" t="s">
        <v>111</v>
      </c>
      <c r="C86" s="2"/>
      <c r="D86" s="2"/>
    </row>
    <row r="87" spans="1:4" ht="14.25" x14ac:dyDescent="0.2">
      <c r="A87" s="101"/>
      <c r="B87" s="107" t="s">
        <v>112</v>
      </c>
      <c r="C87" s="2"/>
      <c r="D87" s="2"/>
    </row>
    <row r="88" spans="1:4" ht="57" x14ac:dyDescent="0.2">
      <c r="A88" s="101"/>
      <c r="B88" s="108" t="s">
        <v>113</v>
      </c>
      <c r="C88" s="2"/>
      <c r="D88" s="2"/>
    </row>
    <row r="89" spans="1:4" ht="14.25" x14ac:dyDescent="0.2">
      <c r="A89" s="98"/>
      <c r="B89" s="98"/>
    </row>
    <row r="90" spans="1:4" ht="15" x14ac:dyDescent="0.25">
      <c r="A90" s="99" t="s">
        <v>2</v>
      </c>
      <c r="B90" s="109" t="s">
        <v>114</v>
      </c>
    </row>
    <row r="91" spans="1:4" ht="28.5" x14ac:dyDescent="0.2">
      <c r="A91" s="86"/>
      <c r="B91" s="105" t="s">
        <v>17</v>
      </c>
    </row>
    <row r="93" spans="1:4" x14ac:dyDescent="0.2">
      <c r="A93" s="20" t="s">
        <v>50</v>
      </c>
    </row>
  </sheetData>
  <mergeCells count="6">
    <mergeCell ref="A67:B67"/>
    <mergeCell ref="A23:B23"/>
    <mergeCell ref="A13:B13"/>
    <mergeCell ref="A37:B37"/>
    <mergeCell ref="A48:B48"/>
    <mergeCell ref="A64:B64"/>
  </mergeCells>
  <phoneticPr fontId="3" type="noConversion"/>
  <hyperlinks>
    <hyperlink ref="B9" r:id="rId1" xr:uid="{00000000-0004-0000-0100-000000000000}"/>
    <hyperlink ref="A2" r:id="rId2" xr:uid="{00000000-0004-0000-0100-000001000000}"/>
    <hyperlink ref="B35" r:id="rId3" xr:uid="{00000000-0004-0000-0100-000002000000}"/>
  </hyperlinks>
  <pageMargins left="0.5" right="0.5" top="0.25" bottom="0.25" header="0.5" footer="0.5"/>
  <pageSetup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6"/>
  <sheetViews>
    <sheetView showGridLines="0" workbookViewId="0">
      <selection activeCell="A2" sqref="A2"/>
    </sheetView>
  </sheetViews>
  <sheetFormatPr defaultRowHeight="12.75" x14ac:dyDescent="0.2"/>
  <cols>
    <col min="1" max="1" width="5.5703125" style="9" customWidth="1"/>
    <col min="2" max="2" width="37.7109375" style="9" customWidth="1"/>
    <col min="3" max="3" width="55.140625" style="9" customWidth="1"/>
    <col min="4" max="7" width="8.85546875" style="9"/>
  </cols>
  <sheetData>
    <row r="1" spans="1:3" ht="30" customHeight="1" x14ac:dyDescent="0.2">
      <c r="A1" s="21" t="s">
        <v>19</v>
      </c>
    </row>
    <row r="4" spans="1:3" x14ac:dyDescent="0.2">
      <c r="C4" s="15" t="s">
        <v>27</v>
      </c>
    </row>
    <row r="5" spans="1:3" x14ac:dyDescent="0.2">
      <c r="C5" s="13" t="s">
        <v>28</v>
      </c>
    </row>
    <row r="6" spans="1:3" x14ac:dyDescent="0.2">
      <c r="C6" s="13"/>
    </row>
    <row r="7" spans="1:3" ht="18" x14ac:dyDescent="0.25">
      <c r="C7" s="16" t="s">
        <v>47</v>
      </c>
    </row>
    <row r="8" spans="1:3" x14ac:dyDescent="0.2">
      <c r="C8" s="17" t="s">
        <v>45</v>
      </c>
    </row>
    <row r="10" spans="1:3" x14ac:dyDescent="0.2">
      <c r="C10" s="13" t="s">
        <v>44</v>
      </c>
    </row>
    <row r="11" spans="1:3" x14ac:dyDescent="0.2">
      <c r="C11" s="13" t="s">
        <v>43</v>
      </c>
    </row>
    <row r="13" spans="1:3" ht="18" x14ac:dyDescent="0.25">
      <c r="C13" s="16" t="s">
        <v>42</v>
      </c>
    </row>
    <row r="16" spans="1:3" ht="15.75" x14ac:dyDescent="0.25">
      <c r="A16" s="19" t="s">
        <v>21</v>
      </c>
    </row>
    <row r="17" spans="2:2" s="9" customFormat="1" x14ac:dyDescent="0.2"/>
    <row r="18" spans="2:2" ht="15" x14ac:dyDescent="0.25">
      <c r="B18" s="18" t="s">
        <v>32</v>
      </c>
    </row>
    <row r="19" spans="2:2" x14ac:dyDescent="0.2">
      <c r="B19" s="13" t="s">
        <v>37</v>
      </c>
    </row>
    <row r="20" spans="2:2" x14ac:dyDescent="0.2">
      <c r="B20" s="13" t="s">
        <v>38</v>
      </c>
    </row>
    <row r="22" spans="2:2" s="9" customFormat="1" ht="15" x14ac:dyDescent="0.25">
      <c r="B22" s="18" t="s">
        <v>39</v>
      </c>
    </row>
    <row r="23" spans="2:2" s="9" customFormat="1" x14ac:dyDescent="0.2">
      <c r="B23" s="13" t="s">
        <v>40</v>
      </c>
    </row>
    <row r="24" spans="2:2" s="9" customFormat="1" x14ac:dyDescent="0.2">
      <c r="B24" s="13" t="s">
        <v>41</v>
      </c>
    </row>
    <row r="26" spans="2:2" s="9" customFormat="1" ht="15" x14ac:dyDescent="0.25">
      <c r="B26" s="18" t="s">
        <v>29</v>
      </c>
    </row>
    <row r="27" spans="2:2" s="9" customFormat="1" x14ac:dyDescent="0.2">
      <c r="B27" s="13" t="s">
        <v>33</v>
      </c>
    </row>
    <row r="28" spans="2:2" s="9" customFormat="1" x14ac:dyDescent="0.2">
      <c r="B28" s="13" t="s">
        <v>34</v>
      </c>
    </row>
    <row r="29" spans="2:2" x14ac:dyDescent="0.2">
      <c r="B29" s="13" t="s">
        <v>35</v>
      </c>
    </row>
    <row r="30" spans="2:2" x14ac:dyDescent="0.2">
      <c r="B30" s="9" t="s">
        <v>22</v>
      </c>
    </row>
    <row r="31" spans="2:2" x14ac:dyDescent="0.2">
      <c r="B31" s="9" t="s">
        <v>23</v>
      </c>
    </row>
    <row r="32" spans="2:2" x14ac:dyDescent="0.2">
      <c r="B32" s="9" t="s">
        <v>24</v>
      </c>
    </row>
    <row r="34" spans="2:2" ht="15" x14ac:dyDescent="0.25">
      <c r="B34" s="18" t="s">
        <v>25</v>
      </c>
    </row>
    <row r="35" spans="2:2" x14ac:dyDescent="0.2">
      <c r="B35" s="13" t="s">
        <v>115</v>
      </c>
    </row>
    <row r="36" spans="2:2" x14ac:dyDescent="0.2">
      <c r="B36" s="13" t="s">
        <v>116</v>
      </c>
    </row>
    <row r="37" spans="2:2" x14ac:dyDescent="0.2">
      <c r="B37" s="13" t="s">
        <v>117</v>
      </c>
    </row>
    <row r="39" spans="2:2" ht="15" x14ac:dyDescent="0.25">
      <c r="B39" s="18" t="s">
        <v>26</v>
      </c>
    </row>
    <row r="40" spans="2:2" x14ac:dyDescent="0.2">
      <c r="B40" s="13" t="s">
        <v>36</v>
      </c>
    </row>
    <row r="42" spans="2:2" s="9" customFormat="1" ht="15" x14ac:dyDescent="0.25">
      <c r="B42" s="18" t="s">
        <v>30</v>
      </c>
    </row>
    <row r="43" spans="2:2" s="9" customFormat="1" x14ac:dyDescent="0.2">
      <c r="B43" s="13" t="s">
        <v>118</v>
      </c>
    </row>
    <row r="44" spans="2:2" s="9" customFormat="1" x14ac:dyDescent="0.2">
      <c r="B44" s="13" t="s">
        <v>31</v>
      </c>
    </row>
    <row r="45" spans="2:2" s="9" customFormat="1" x14ac:dyDescent="0.2"/>
    <row r="46" spans="2:2" ht="18" x14ac:dyDescent="0.25">
      <c r="B46" s="16" t="s">
        <v>20</v>
      </c>
    </row>
  </sheetData>
  <hyperlinks>
    <hyperlink ref="C7" r:id="rId1" xr:uid="{00000000-0004-0000-0200-000000000000}"/>
    <hyperlink ref="C13" r:id="rId2" display="https://www.vertex42.com/blog/business/pm/new-gantt-chart-for-excel-online.html" xr:uid="{00000000-0004-0000-0200-000001000000}"/>
    <hyperlink ref="B46" r:id="rId3" tooltip="Go to Vertex42.com" display="https://www.vertex42.com/Links/go.php?urlid=GanttChartPro" xr:uid="{00000000-0004-0000-0200-000002000000}"/>
  </hyperlinks>
  <pageMargins left="0.7" right="0.7" top="0.75" bottom="0.75" header="0.3" footer="0.3"/>
  <pageSetup scale="93"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workbookViewId="0">
      <selection activeCell="A2" sqref="A2"/>
    </sheetView>
  </sheetViews>
  <sheetFormatPr defaultColWidth="8.85546875" defaultRowHeight="12.75" x14ac:dyDescent="0.2"/>
  <cols>
    <col min="1" max="1" width="5.5703125" style="13" customWidth="1"/>
    <col min="2" max="2" width="82.140625" style="13" customWidth="1"/>
    <col min="3" max="16384" width="8.85546875" style="9"/>
  </cols>
  <sheetData>
    <row r="1" spans="1:4" ht="30" customHeight="1" x14ac:dyDescent="0.2">
      <c r="A1" s="26" t="s">
        <v>48</v>
      </c>
      <c r="B1" s="26"/>
      <c r="C1" s="31"/>
      <c r="D1" s="31"/>
    </row>
    <row r="2" spans="1:4" ht="15" x14ac:dyDescent="0.2">
      <c r="A2" s="28"/>
      <c r="B2" s="32"/>
      <c r="C2" s="31"/>
      <c r="D2" s="31"/>
    </row>
    <row r="3" spans="1:4" ht="15" x14ac:dyDescent="0.2">
      <c r="A3" s="29"/>
      <c r="B3" s="22" t="s">
        <v>49</v>
      </c>
      <c r="C3" s="30"/>
    </row>
    <row r="4" spans="1:4" ht="14.25" x14ac:dyDescent="0.2">
      <c r="A4" s="7"/>
      <c r="B4" s="24" t="s">
        <v>45</v>
      </c>
      <c r="C4" s="8"/>
    </row>
    <row r="5" spans="1:4" ht="15" x14ac:dyDescent="0.2">
      <c r="A5" s="7"/>
      <c r="B5" s="10"/>
      <c r="C5" s="8"/>
    </row>
    <row r="6" spans="1:4" ht="15.75" x14ac:dyDescent="0.25">
      <c r="A6" s="7"/>
      <c r="B6" s="11" t="s">
        <v>50</v>
      </c>
      <c r="C6" s="8"/>
    </row>
    <row r="7" spans="1:4" ht="15" x14ac:dyDescent="0.2">
      <c r="A7" s="7"/>
      <c r="B7" s="10"/>
      <c r="C7" s="8"/>
    </row>
    <row r="8" spans="1:4" ht="30" x14ac:dyDescent="0.2">
      <c r="A8" s="7"/>
      <c r="B8" s="10" t="s">
        <v>51</v>
      </c>
      <c r="C8" s="8"/>
    </row>
    <row r="9" spans="1:4" ht="15" x14ac:dyDescent="0.2">
      <c r="A9" s="7"/>
      <c r="B9" s="10"/>
      <c r="C9" s="8"/>
    </row>
    <row r="10" spans="1:4" ht="46.5" x14ac:dyDescent="0.25">
      <c r="A10" s="7"/>
      <c r="B10" s="10" t="s">
        <v>52</v>
      </c>
      <c r="C10" s="8"/>
    </row>
    <row r="11" spans="1:4" ht="15" x14ac:dyDescent="0.2">
      <c r="A11" s="7"/>
      <c r="B11" s="10"/>
      <c r="C11" s="8"/>
    </row>
    <row r="12" spans="1:4" ht="45" x14ac:dyDescent="0.2">
      <c r="A12" s="7"/>
      <c r="B12" s="10" t="s">
        <v>53</v>
      </c>
      <c r="C12" s="8"/>
    </row>
    <row r="13" spans="1:4" ht="15" x14ac:dyDescent="0.2">
      <c r="A13" s="7"/>
      <c r="B13" s="10"/>
      <c r="C13" s="8"/>
    </row>
    <row r="14" spans="1:4" ht="60" x14ac:dyDescent="0.2">
      <c r="A14" s="7"/>
      <c r="B14" s="10" t="s">
        <v>54</v>
      </c>
      <c r="C14" s="8"/>
    </row>
    <row r="15" spans="1:4" ht="15" x14ac:dyDescent="0.2">
      <c r="A15" s="7"/>
      <c r="B15" s="10"/>
      <c r="C15" s="8"/>
    </row>
    <row r="16" spans="1:4" ht="30.75" x14ac:dyDescent="0.2">
      <c r="A16" s="7"/>
      <c r="B16" s="10" t="s">
        <v>55</v>
      </c>
      <c r="C16" s="8"/>
    </row>
    <row r="17" spans="1:3" ht="15" x14ac:dyDescent="0.2">
      <c r="A17" s="7"/>
      <c r="B17" s="10"/>
      <c r="C17" s="8"/>
    </row>
    <row r="18" spans="1:3" ht="15.75" x14ac:dyDescent="0.25">
      <c r="A18" s="7"/>
      <c r="B18" s="11" t="s">
        <v>56</v>
      </c>
      <c r="C18" s="8"/>
    </row>
    <row r="19" spans="1:3" ht="15" x14ac:dyDescent="0.2">
      <c r="A19" s="7"/>
      <c r="B19" s="23" t="s">
        <v>46</v>
      </c>
      <c r="C19" s="8"/>
    </row>
    <row r="20" spans="1:3" ht="15" x14ac:dyDescent="0.2">
      <c r="A20" s="7"/>
      <c r="B20" s="12"/>
      <c r="C20" s="8"/>
    </row>
    <row r="21" spans="1:3" x14ac:dyDescent="0.2">
      <c r="A21" s="7"/>
      <c r="B21" s="7"/>
      <c r="C21" s="8"/>
    </row>
    <row r="22" spans="1:3" x14ac:dyDescent="0.2">
      <c r="A22" s="7"/>
      <c r="B22" s="7"/>
      <c r="C22" s="8"/>
    </row>
    <row r="23" spans="1:3" x14ac:dyDescent="0.2">
      <c r="A23" s="7"/>
      <c r="B23" s="7"/>
      <c r="C23" s="8"/>
    </row>
    <row r="24" spans="1:3" x14ac:dyDescent="0.2">
      <c r="A24" s="7"/>
      <c r="B24" s="7"/>
      <c r="C24" s="8"/>
    </row>
    <row r="25" spans="1:3" x14ac:dyDescent="0.2">
      <c r="A25" s="7"/>
      <c r="B25" s="7"/>
      <c r="C25" s="8"/>
    </row>
    <row r="26" spans="1:3" x14ac:dyDescent="0.2">
      <c r="A26" s="7"/>
      <c r="B26" s="7"/>
      <c r="C26" s="8"/>
    </row>
    <row r="27" spans="1:3" x14ac:dyDescent="0.2">
      <c r="A27" s="7"/>
      <c r="B27" s="7"/>
      <c r="C27" s="8"/>
    </row>
    <row r="28" spans="1:3" x14ac:dyDescent="0.2">
      <c r="A28" s="7"/>
      <c r="B28" s="7"/>
      <c r="C28" s="8"/>
    </row>
    <row r="29" spans="1:3" x14ac:dyDescent="0.2">
      <c r="A29" s="7"/>
      <c r="B29" s="7"/>
      <c r="C29" s="8"/>
    </row>
  </sheetData>
  <hyperlinks>
    <hyperlink ref="B4" r:id="rId1" xr:uid="{00000000-0004-0000-0300-000000000000}"/>
    <hyperlink ref="B19"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GanttChart</vt:lpstr>
      <vt:lpstr>Help</vt:lpstr>
      <vt:lpstr>GanttChartPro</vt:lpstr>
      <vt:lpstr>TermsOfUse</vt:lpstr>
      <vt:lpstr>GanttChart!Print_Area</vt:lpstr>
      <vt:lpstr>GanttChartPro!Print_Area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Paul Rogers</cp:lastModifiedBy>
  <cp:lastPrinted>2018-02-09T22:40:51Z</cp:lastPrinted>
  <dcterms:created xsi:type="dcterms:W3CDTF">2010-06-09T16:05:03Z</dcterms:created>
  <dcterms:modified xsi:type="dcterms:W3CDTF">2021-03-12T15:38:11Z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